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390" windowWidth="14160" windowHeight="1845"/>
  </bookViews>
  <sheets>
    <sheet name="15~19년도 지방재정 투자심사 결과" sheetId="1" r:id="rId1"/>
  </sheets>
  <definedNames>
    <definedName name="_xlnm._FilterDatabase" localSheetId="0" hidden="1">'15~19년도 지방재정 투자심사 결과'!$A$3:$V$64</definedName>
    <definedName name="_xlnm.Print_Titles" localSheetId="0">'15~19년도 지방재정 투자심사 결과'!$2:$4</definedName>
  </definedNames>
  <calcPr calcId="162913"/>
</workbook>
</file>

<file path=xl/calcChain.xml><?xml version="1.0" encoding="utf-8"?>
<calcChain xmlns="http://schemas.openxmlformats.org/spreadsheetml/2006/main">
  <c r="E13" i="1" l="1"/>
  <c r="E11" i="1" l="1"/>
  <c r="E12" i="1" l="1"/>
  <c r="E10" i="1" l="1"/>
  <c r="E9" i="1"/>
  <c r="E7" i="1" l="1"/>
  <c r="E6" i="1"/>
  <c r="E8" i="1"/>
  <c r="E5" i="1" l="1"/>
</calcChain>
</file>

<file path=xl/sharedStrings.xml><?xml version="1.0" encoding="utf-8"?>
<sst xmlns="http://schemas.openxmlformats.org/spreadsheetml/2006/main" count="411" uniqueCount="314">
  <si>
    <t>총       사       업       비</t>
    <phoneticPr fontId="2" type="noConversion"/>
  </si>
  <si>
    <t>관리번호</t>
    <phoneticPr fontId="2" type="noConversion"/>
  </si>
  <si>
    <t>사업명</t>
    <phoneticPr fontId="2" type="noConversion"/>
  </si>
  <si>
    <t>사업기간</t>
    <phoneticPr fontId="2" type="noConversion"/>
  </si>
  <si>
    <t>내  용</t>
    <phoneticPr fontId="2" type="noConversion"/>
  </si>
  <si>
    <t>비  고</t>
    <phoneticPr fontId="2" type="noConversion"/>
  </si>
  <si>
    <t>계</t>
    <phoneticPr fontId="2" type="noConversion"/>
  </si>
  <si>
    <t>국비</t>
    <phoneticPr fontId="2" type="noConversion"/>
  </si>
  <si>
    <t>도비</t>
    <phoneticPr fontId="2" type="noConversion"/>
  </si>
  <si>
    <t>군비</t>
    <phoneticPr fontId="2" type="noConversion"/>
  </si>
  <si>
    <t>지방채</t>
    <phoneticPr fontId="2" type="noConversion"/>
  </si>
  <si>
    <t>민자</t>
    <phoneticPr fontId="2" type="noConversion"/>
  </si>
  <si>
    <t>기타</t>
    <phoneticPr fontId="2" type="noConversion"/>
  </si>
  <si>
    <t>양여금
특교세</t>
    <phoneticPr fontId="2" type="noConversion"/>
  </si>
  <si>
    <t>조건부</t>
    <phoneticPr fontId="2" type="noConversion"/>
  </si>
  <si>
    <t>[단위:백만원]</t>
    <phoneticPr fontId="2" type="noConversion"/>
  </si>
  <si>
    <t>심  사
결  과</t>
    <phoneticPr fontId="2" type="noConversion"/>
  </si>
  <si>
    <t>재검토</t>
    <phoneticPr fontId="2" type="noConversion"/>
  </si>
  <si>
    <t>적정</t>
    <phoneticPr fontId="2" type="noConversion"/>
  </si>
  <si>
    <t>사업량</t>
    <phoneticPr fontId="2" type="noConversion"/>
  </si>
  <si>
    <t>조건부</t>
    <phoneticPr fontId="2" type="noConversion"/>
  </si>
  <si>
    <t>완료일자</t>
    <phoneticPr fontId="2" type="noConversion"/>
  </si>
  <si>
    <t>담당과</t>
    <phoneticPr fontId="2" type="noConversion"/>
  </si>
  <si>
    <t>담당계</t>
    <phoneticPr fontId="2" type="noConversion"/>
  </si>
  <si>
    <t>현임(전임)
담당자</t>
    <phoneticPr fontId="2" type="noConversion"/>
  </si>
  <si>
    <t>현(전)
연락처</t>
    <phoneticPr fontId="2" type="noConversion"/>
  </si>
  <si>
    <t>축제1식</t>
    <phoneticPr fontId="2" type="noConversion"/>
  </si>
  <si>
    <t>적정</t>
    <phoneticPr fontId="2" type="noConversion"/>
  </si>
  <si>
    <t>중기지방재정계획반영</t>
    <phoneticPr fontId="2" type="noConversion"/>
  </si>
  <si>
    <t>15-중앙-1차-83
(2015.02.17)</t>
    <phoneticPr fontId="2" type="noConversion"/>
  </si>
  <si>
    <t>봉화 국민체육센터 건립</t>
    <phoneticPr fontId="2" type="noConversion"/>
  </si>
  <si>
    <t>4,000㎡</t>
    <phoneticPr fontId="2" type="noConversion"/>
  </si>
  <si>
    <t>15-18</t>
    <phoneticPr fontId="2" type="noConversion"/>
  </si>
  <si>
    <t>재검토</t>
    <phoneticPr fontId="2" type="noConversion"/>
  </si>
  <si>
    <t>15-군-2차-1
(2015.06.22)</t>
    <phoneticPr fontId="2" type="noConversion"/>
  </si>
  <si>
    <t>물야 수식지구 농어촌생활용수개발사업</t>
    <phoneticPr fontId="2" type="noConversion"/>
  </si>
  <si>
    <t>7.8km</t>
    <phoneticPr fontId="2" type="noConversion"/>
  </si>
  <si>
    <t>적정</t>
    <phoneticPr fontId="2" type="noConversion"/>
  </si>
  <si>
    <t>15-군-1차-1
(2015.04.17)</t>
    <phoneticPr fontId="2" type="noConversion"/>
  </si>
  <si>
    <t>법전 전통마을 관광자원화사업</t>
    <phoneticPr fontId="2" type="noConversion"/>
  </si>
  <si>
    <t>45가구,
105,000㎡</t>
    <phoneticPr fontId="2" type="noConversion"/>
  </si>
  <si>
    <t>16-17</t>
    <phoneticPr fontId="2" type="noConversion"/>
  </si>
  <si>
    <t>조건부</t>
    <phoneticPr fontId="2" type="noConversion"/>
  </si>
  <si>
    <t>국비확보</t>
    <phoneticPr fontId="2" type="noConversion"/>
  </si>
  <si>
    <t>16-18</t>
    <phoneticPr fontId="2" type="noConversion"/>
  </si>
  <si>
    <t>봉화 자연휴양림 조성</t>
    <phoneticPr fontId="2" type="noConversion"/>
  </si>
  <si>
    <t>257ha</t>
    <phoneticPr fontId="2" type="noConversion"/>
  </si>
  <si>
    <t>14-19</t>
    <phoneticPr fontId="2" type="noConversion"/>
  </si>
  <si>
    <t>15-도-2차-36
(2015.05.27)</t>
    <phoneticPr fontId="2" type="noConversion"/>
  </si>
  <si>
    <t>국비확보</t>
    <phoneticPr fontId="2" type="noConversion"/>
  </si>
  <si>
    <t>문단지하차도설치공사</t>
    <phoneticPr fontId="2" type="noConversion"/>
  </si>
  <si>
    <t>용담교가설공사</t>
    <phoneticPr fontId="2" type="noConversion"/>
  </si>
  <si>
    <t>15-군-3차-1
(2015.07.08)</t>
    <phoneticPr fontId="2" type="noConversion"/>
  </si>
  <si>
    <t>15-군-3차-2
(2015.07.08)</t>
    <phoneticPr fontId="2" type="noConversion"/>
  </si>
  <si>
    <t>300m</t>
    <phoneticPr fontId="2" type="noConversion"/>
  </si>
  <si>
    <t>125m</t>
    <phoneticPr fontId="2" type="noConversion"/>
  </si>
  <si>
    <t>15-16</t>
    <phoneticPr fontId="2" type="noConversion"/>
  </si>
  <si>
    <t>적정</t>
    <phoneticPr fontId="2" type="noConversion"/>
  </si>
  <si>
    <r>
      <t>문화부국민체육센터 건립사업 공모 선정 결과를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돋움"/>
        <family val="3"/>
        <charset val="129"/>
      </rPr>
      <t>바탕으로 국비 지원계획</t>
    </r>
    <r>
      <rPr>
        <sz val="10"/>
        <color rgb="FF000000"/>
        <rFont val="휴먼명조"/>
        <family val="3"/>
        <charset val="129"/>
      </rPr>
      <t xml:space="preserve"> </t>
    </r>
    <r>
      <rPr>
        <sz val="10"/>
        <color rgb="FF000000"/>
        <rFont val="돋움"/>
        <family val="3"/>
        <charset val="129"/>
      </rPr>
      <t>확정 후 가용재원 내 사업계획 조정, 국민체육센터 건립 후 유지관리비용최소화를 위한 수익시설 유치방안 마련</t>
    </r>
    <phoneticPr fontId="2" type="noConversion"/>
  </si>
  <si>
    <t>15-군-4차-1
(2015.11.18)</t>
    <phoneticPr fontId="2" type="noConversion"/>
  </si>
  <si>
    <t>생활자원회수센터확충</t>
    <phoneticPr fontId="2" type="noConversion"/>
  </si>
  <si>
    <r>
      <t>625</t>
    </r>
    <r>
      <rPr>
        <sz val="9"/>
        <rFont val="맑은 고딕"/>
        <family val="3"/>
        <charset val="129"/>
      </rPr>
      <t>㎡</t>
    </r>
    <phoneticPr fontId="2" type="noConversion"/>
  </si>
  <si>
    <t>16-18</t>
    <phoneticPr fontId="2" type="noConversion"/>
  </si>
  <si>
    <t>15-도-4차-20
(2015.10.27)</t>
    <phoneticPr fontId="2" type="noConversion"/>
  </si>
  <si>
    <t>제18회 봉화은어축제</t>
    <phoneticPr fontId="2" type="noConversion"/>
  </si>
  <si>
    <t>16</t>
    <phoneticPr fontId="2" type="noConversion"/>
  </si>
  <si>
    <t>봉화 산촌빌리지 조성</t>
    <phoneticPr fontId="2" type="noConversion"/>
  </si>
  <si>
    <t>17-19</t>
    <phoneticPr fontId="2" type="noConversion"/>
  </si>
  <si>
    <t>조건부</t>
    <phoneticPr fontId="2" type="noConversion"/>
  </si>
  <si>
    <t>시설별 운영주체, 수지전망, 시설 및 인력운용 등 구체적인 운영방안 마련
주요시설별 규모는 이용객 전망 등 객관적인 기준을 토대로 산정
숙박, 음식점 등 기존 민간부분과 경합되는 사업의 경우 민원발생 최소화, 상생발전 방안 마련
위탁시설에 대한 비용 및 수익금의 처리방안 마련
실시계획 완료후 계약 체결 이전에 2단계 심사 이행</t>
    <phoneticPr fontId="2" type="noConversion"/>
  </si>
  <si>
    <t>16-중앙-2차-117
(2016. 6. 10)</t>
    <phoneticPr fontId="2" type="noConversion"/>
  </si>
  <si>
    <t>16-중앙-3차-105
(2016. 8. 10)</t>
    <phoneticPr fontId="2" type="noConversion"/>
  </si>
  <si>
    <t>봉화국민체육센터 건립</t>
    <phoneticPr fontId="2" type="noConversion"/>
  </si>
  <si>
    <r>
      <t>100,000</t>
    </r>
    <r>
      <rPr>
        <sz val="9"/>
        <rFont val="맑은 고딕"/>
        <family val="3"/>
        <charset val="129"/>
      </rPr>
      <t>㎡</t>
    </r>
    <phoneticPr fontId="2" type="noConversion"/>
  </si>
  <si>
    <t>16-18</t>
    <phoneticPr fontId="2" type="noConversion"/>
  </si>
  <si>
    <t>조건부</t>
    <phoneticPr fontId="2" type="noConversion"/>
  </si>
  <si>
    <t>이용객 증대를 위한 구체적인 편의 및 수익시설 설치 
구체적인 수익창출 방안 마련</t>
    <phoneticPr fontId="2" type="noConversion"/>
  </si>
  <si>
    <t>시끌벅적 봉화구시장 조성</t>
    <phoneticPr fontId="2" type="noConversion"/>
  </si>
  <si>
    <t>2,616㎡
2,000㎡ (500㎡×4층)</t>
    <phoneticPr fontId="2" type="noConversion"/>
  </si>
  <si>
    <t>17-19</t>
    <phoneticPr fontId="2" type="noConversion"/>
  </si>
  <si>
    <t>적정</t>
    <phoneticPr fontId="2" type="noConversion"/>
  </si>
  <si>
    <t>제21회 봉화송이축제</t>
    <phoneticPr fontId="2" type="noConversion"/>
  </si>
  <si>
    <t>1식</t>
    <phoneticPr fontId="2" type="noConversion"/>
  </si>
  <si>
    <t>17</t>
    <phoneticPr fontId="2" type="noConversion"/>
  </si>
  <si>
    <t>행복주택부지매입비지원</t>
    <phoneticPr fontId="2" type="noConversion"/>
  </si>
  <si>
    <t>4,029㎡</t>
    <phoneticPr fontId="2" type="noConversion"/>
  </si>
  <si>
    <t>7429㎡</t>
    <phoneticPr fontId="2" type="noConversion"/>
  </si>
  <si>
    <t>16-17</t>
    <phoneticPr fontId="2" type="noConversion"/>
  </si>
  <si>
    <t>공공임대주택부지매입비지원</t>
    <phoneticPr fontId="2" type="noConversion"/>
  </si>
  <si>
    <t>6617㎡</t>
    <phoneticPr fontId="2" type="noConversion"/>
  </si>
  <si>
    <t>16-군-1차-1
(2016. 10. 27)</t>
    <phoneticPr fontId="2" type="noConversion"/>
  </si>
  <si>
    <t>16-군-1차-2
(2016. 10. 27)</t>
    <phoneticPr fontId="2" type="noConversion"/>
  </si>
  <si>
    <t>16-도-4차-34
(2016. 10. 26)</t>
    <phoneticPr fontId="2" type="noConversion"/>
  </si>
  <si>
    <t>국토부
공모사업</t>
    <phoneticPr fontId="2" type="noConversion"/>
  </si>
  <si>
    <t>16-도-4차-33
(2016. 10. 26)</t>
    <phoneticPr fontId="2" type="noConversion"/>
  </si>
  <si>
    <t>17-군-1차-1
(2017. 2. 27)</t>
    <phoneticPr fontId="2" type="noConversion"/>
  </si>
  <si>
    <t>분천 산타마을 조성사업</t>
    <phoneticPr fontId="2" type="noConversion"/>
  </si>
  <si>
    <t>체험, 편의, 판매시설</t>
    <phoneticPr fontId="2" type="noConversion"/>
  </si>
  <si>
    <t>17-18</t>
    <phoneticPr fontId="2" type="noConversion"/>
  </si>
  <si>
    <t>적정</t>
    <phoneticPr fontId="2" type="noConversion"/>
  </si>
  <si>
    <t>17-군-1차-2
(2017. 2. 27)</t>
    <phoneticPr fontId="2" type="noConversion"/>
  </si>
  <si>
    <t>누정휴 문화누리 활성화 지원사업</t>
    <phoneticPr fontId="2" type="noConversion"/>
  </si>
  <si>
    <t>도로포장L=740m
소공원A=2300㎡</t>
    <phoneticPr fontId="2" type="noConversion"/>
  </si>
  <si>
    <t>17-19</t>
    <phoneticPr fontId="2" type="noConversion"/>
  </si>
  <si>
    <t>17-군-1차-3
(2017. 2. 27)</t>
    <phoneticPr fontId="2" type="noConversion"/>
  </si>
  <si>
    <t>봉화읍 소재지 도심활력사업</t>
    <phoneticPr fontId="2" type="noConversion"/>
  </si>
  <si>
    <t>보도설치
L=130m
B=2.0m 등</t>
    <phoneticPr fontId="2" type="noConversion"/>
  </si>
  <si>
    <t>농산물 종합가공지원센터 구축</t>
    <phoneticPr fontId="2" type="noConversion"/>
  </si>
  <si>
    <t>대지면적 : 10,240㎡
건축면적 : 2층
(1층 451㎡, 2층 437㎡)</t>
    <phoneticPr fontId="2" type="noConversion"/>
  </si>
  <si>
    <t>17-18</t>
    <phoneticPr fontId="2" type="noConversion"/>
  </si>
  <si>
    <t>적정</t>
    <phoneticPr fontId="2" type="noConversion"/>
  </si>
  <si>
    <t>17-군-2차-1
(2017. 3. 23)</t>
    <phoneticPr fontId="2" type="noConversion"/>
  </si>
  <si>
    <t>적정</t>
  </si>
  <si>
    <t>서면</t>
  </si>
  <si>
    <t>17-군-3차-1
(2017. 7. 27)</t>
  </si>
  <si>
    <t>국립백두대간수목원 트레킹 패스티벌</t>
  </si>
  <si>
    <t>행사 1식</t>
  </si>
  <si>
    <t>2017</t>
  </si>
  <si>
    <t>17-도-3차-19
(2017. 7. 27)</t>
  </si>
  <si>
    <t>태백산사고 건립</t>
  </si>
  <si>
    <t>부지면적 33,681㎡
건축면적 257.64㎡
 - 실록각, 선원보각 등</t>
  </si>
  <si>
    <t>18~20</t>
  </si>
  <si>
    <t>재검토</t>
  </si>
  <si>
    <t>중앙부처 및 각화사와 태백산사고 복원에 대한 협의완료 후 추진</t>
  </si>
  <si>
    <t>17-군-4차-1
(2017. 10. 26)</t>
  </si>
  <si>
    <t>미곡도로개설</t>
  </si>
  <si>
    <t>◦ 도로개설 L= 1.6㎞, B= 5.5m</t>
  </si>
  <si>
    <t>18-20</t>
  </si>
  <si>
    <t>조건부</t>
  </si>
  <si>
    <t>중기재정계획반영 후 추진</t>
  </si>
  <si>
    <t>17-군-4차-2
(2017. 10. 26)</t>
  </si>
  <si>
    <t>봉화군 농산물공판장 건립</t>
  </si>
  <si>
    <t xml:space="preserve">봉화군 농산물공판장 건립, 부지면적 12,859㎡
  ◦ 경매장(유개)1,000㎡
  ◦ 주차장 660㎡
  ◦ 사무실 200㎡
  ◦ 저온저장고 330㎡
  ◦ 중도매인 점포 등 200㎡
  ◦ 이용자 편의시설 등 610㎡
</t>
  </si>
  <si>
    <t>18-19</t>
  </si>
  <si>
    <t>17-도-4차-27
(2017. 11. 1)</t>
  </si>
  <si>
    <t>억지춘양 나들터 조성사업</t>
  </si>
  <si>
    <t>백두대간수목원 첫걸음길 조성 : 6km
억지춘양 다목적광장 : 12,716㎡
목재문화공원 : 5,682㎡
한수정 주변정리 : 1,358㎡</t>
  </si>
  <si>
    <t>18-군-1차-1
(2018. 2. 22)</t>
    <phoneticPr fontId="2" type="noConversion"/>
  </si>
  <si>
    <t>18-군-1차-2
(2018. 2. 22)</t>
    <phoneticPr fontId="2" type="noConversion"/>
  </si>
  <si>
    <t>18-군-1차-3
(2018. 2. 22)</t>
    <phoneticPr fontId="2" type="noConversion"/>
  </si>
  <si>
    <t>18-도-1차-38
(2018. 3. 30)</t>
    <phoneticPr fontId="2" type="noConversion"/>
  </si>
  <si>
    <t>18-도-2차-46
(2018. 6. 29)</t>
    <phoneticPr fontId="2" type="noConversion"/>
  </si>
  <si>
    <t>18-도-2차-47
(2018. 6. 29)</t>
    <phoneticPr fontId="2" type="noConversion"/>
  </si>
  <si>
    <t>18-도-2차-48
(2018. 6. 29)</t>
    <phoneticPr fontId="2" type="noConversion"/>
  </si>
  <si>
    <t>18-중앙-2차-86
(2018. 7. 4)</t>
    <phoneticPr fontId="2" type="noConversion"/>
  </si>
  <si>
    <t>18-군-2차-1
(2018. 7. 25)</t>
    <phoneticPr fontId="2" type="noConversion"/>
  </si>
  <si>
    <t>18-군-2차-2
(2018. 7. 25)</t>
    <phoneticPr fontId="2" type="noConversion"/>
  </si>
  <si>
    <t>18-군-3차-1
(2018. 10. 31)</t>
    <phoneticPr fontId="2" type="noConversion"/>
  </si>
  <si>
    <t>18-군-3차-2
(2018. 10. 31)</t>
    <phoneticPr fontId="2" type="noConversion"/>
  </si>
  <si>
    <t>18-군-3차-3
(2018. 10. 31)</t>
    <phoneticPr fontId="2" type="noConversion"/>
  </si>
  <si>
    <t>18-군-4차-1
(2018. 11. 29)</t>
    <phoneticPr fontId="2" type="noConversion"/>
  </si>
  <si>
    <t>낙동강 합강나루터 복원 및 원시비경 탐방로 조성</t>
    <phoneticPr fontId="2" type="noConversion"/>
  </si>
  <si>
    <t xml:space="preserve">충혼탑옆 군계획도로 확포장 공사 </t>
    <phoneticPr fontId="2" type="noConversion"/>
  </si>
  <si>
    <t>청량산박물관 리모델링 사업</t>
    <phoneticPr fontId="2" type="noConversion"/>
  </si>
  <si>
    <t>억지춘양 나들터 조성사업</t>
    <phoneticPr fontId="2" type="noConversion"/>
  </si>
  <si>
    <t>제21회 봉화은어축제</t>
    <phoneticPr fontId="2" type="noConversion"/>
  </si>
  <si>
    <t>태백산사고 모형 건립</t>
  </si>
  <si>
    <t>문수산 산림복지단지 조성</t>
  </si>
  <si>
    <t>봉화군 가축분뇨공공처리시설 설치사업</t>
    <phoneticPr fontId="2" type="noConversion"/>
  </si>
  <si>
    <t>봉화 상설시장 시설 현대화 사업</t>
  </si>
  <si>
    <t>지하시설물 전산화사업</t>
    <phoneticPr fontId="2" type="noConversion"/>
  </si>
  <si>
    <t>내성지구 개발사업</t>
    <phoneticPr fontId="2" type="noConversion"/>
  </si>
  <si>
    <t>봉화군 농산물 종합산지유통센터 건립</t>
    <phoneticPr fontId="2" type="noConversion"/>
  </si>
  <si>
    <t>억지춘양시장 공영주차타워 건립</t>
    <phoneticPr fontId="2" type="noConversion"/>
  </si>
  <si>
    <t>농축임산물 전시판매장건립</t>
    <phoneticPr fontId="2" type="noConversion"/>
  </si>
  <si>
    <t>광석도로 확포장공사</t>
    <phoneticPr fontId="2" type="noConversion"/>
  </si>
  <si>
    <t>군 청사 증축사업</t>
    <phoneticPr fontId="2" type="noConversion"/>
  </si>
  <si>
    <t>도로확포장 L=340m
B=8m</t>
    <phoneticPr fontId="2" type="noConversion"/>
  </si>
  <si>
    <t>청량산박물관 리모델링(3층)
    - 유산문화실(229㎡), 기획전시실 (76㎡), 북카페(100㎡), 수장고 (74㎡), 청량문화실(499㎡), 영상관(80㎡), 기타 설비(184㎡)</t>
    <phoneticPr fontId="2" type="noConversion"/>
  </si>
  <si>
    <t>백두대간수목원 첫걸음길 조성 : 6km
억지춘양 다목적광장 : 12,247㎡
목재문화공원 : 7,665㎡
한수정 주변정리 : 1,850㎡</t>
    <phoneticPr fontId="2" type="noConversion"/>
  </si>
  <si>
    <t>행사1식</t>
    <phoneticPr fontId="2" type="noConversion"/>
  </si>
  <si>
    <t xml:space="preserve">부지면적 41,440㎡
건축면적   257.64㎡
 - 근천관, 포쇄각, 대문체(1층)
 - 실록각, 선원보각(2층)
</t>
  </si>
  <si>
    <t>사업면적  100ha
주요시설 
 - 숲테마, 산림휴양,산림치유,산림교육 시설 등</t>
  </si>
  <si>
    <t>부지면적 19,853㎡
가축분뇨공공처리시설(정화방류)
90㎥/1일 1식</t>
    <phoneticPr fontId="2" type="noConversion"/>
  </si>
  <si>
    <t>토속음식점 2동
화장실 1동 
농산물판매장 8동
포토존 및 쉼터 1식
점토 및 포장 3,662㎡
조경식재 1식
가로등 및 무드등 1식
마을벽화 및 지붕 1식
낙동강 징검다리 200m
트레킹로 500m
전망대 200m 등</t>
    <phoneticPr fontId="2" type="noConversion"/>
  </si>
  <si>
    <t xml:space="preserve">아케이드 및 연결통로 교체      L=1,000m B=5m
</t>
    <phoneticPr fontId="2" type="noConversion"/>
  </si>
  <si>
    <t>210.26km(도로 31.44km, 상수도 103.59km, 하수도 75.23km)</t>
    <phoneticPr fontId="2" type="noConversion"/>
  </si>
  <si>
    <t>◦ 부지면적 : 92,049㎡
  ◦ 공공부지, 주택용지, 기반시설 1식
  ◦ 토공 흙깍기 및 사토 1식
  ◦ 단지내 포장도로 7개소, 상수도 7개소, 하수도 7개소
  ◦ 가로등 50개소, 신호등 3개소, 부대공 1식</t>
    <phoneticPr fontId="2" type="noConversion"/>
  </si>
  <si>
    <t>◦ 선별포장장 : 1,500㎡, 집하출하장 : 700㎡, 저온저장고 : 1,000㎡
  ◦ 다용도 작업실 : 500㎡, 회의실 : 200㎡, 사무실 : 100㎡, 선별기 : 6대</t>
    <phoneticPr fontId="2" type="noConversion"/>
  </si>
  <si>
    <t>◦ 2층 3단 주차타워 건립 : A= 3,293.2㎡</t>
    <phoneticPr fontId="2" type="noConversion"/>
  </si>
  <si>
    <t>농축임산물 전시판매장(330㎡), 농가레스토랑(330㎡), 가공작업장(150㎡), 일반창고(150㎡), 기타 부대시설(260㎡)</t>
    <phoneticPr fontId="2" type="noConversion"/>
  </si>
  <si>
    <t>◦ 도로확포장사업 L=1.5km, B=10.5m</t>
    <phoneticPr fontId="2" type="noConversion"/>
  </si>
  <si>
    <t>1. 국비 확보 후 사업추진
2. 국비 미확보 시 자체재원으로 사업 추진</t>
    <phoneticPr fontId="2" type="noConversion"/>
  </si>
  <si>
    <t>19-20</t>
    <phoneticPr fontId="2" type="noConversion"/>
  </si>
  <si>
    <t>19</t>
    <phoneticPr fontId="2" type="noConversion"/>
  </si>
  <si>
    <t>안전관리계획 수립 후 추진</t>
  </si>
  <si>
    <t>19~21년까지
21년 투자심사</t>
    <phoneticPr fontId="2" type="noConversion"/>
  </si>
  <si>
    <t>19-21</t>
    <phoneticPr fontId="2" type="noConversion"/>
  </si>
  <si>
    <t>모형건립 관광자원화 재고 검토</t>
  </si>
  <si>
    <t>19-23</t>
    <phoneticPr fontId="2" type="noConversion"/>
  </si>
  <si>
    <t>국·도비 확보 후 추진</t>
  </si>
  <si>
    <t>13-19</t>
    <phoneticPr fontId="2" type="noConversion"/>
  </si>
  <si>
    <t>반려</t>
    <phoneticPr fontId="2" type="noConversion"/>
  </si>
  <si>
    <t>재심사</t>
    <phoneticPr fontId="2" type="noConversion"/>
  </si>
  <si>
    <t>국비 확보 후 추진</t>
    <phoneticPr fontId="2" type="noConversion"/>
  </si>
  <si>
    <t>19-22</t>
    <phoneticPr fontId="2" type="noConversion"/>
  </si>
  <si>
    <t>18-20</t>
    <phoneticPr fontId="2" type="noConversion"/>
  </si>
  <si>
    <t>재심사
(농산물공판장건립)</t>
    <phoneticPr fontId="2" type="noConversion"/>
  </si>
  <si>
    <t>18-19</t>
    <phoneticPr fontId="2" type="noConversion"/>
  </si>
  <si>
    <t>환경관련 평가결과를 반영하여 추진</t>
    <phoneticPr fontId="2" type="noConversion"/>
  </si>
  <si>
    <t>국비확보후 추진</t>
    <phoneticPr fontId="2" type="noConversion"/>
  </si>
  <si>
    <t xml:space="preserve"> 투자심사 의뢰시점 기준 총사업비 대비 지출액이 25%이상으로 「지방재정 투자사업 심사 및 타당성조사 매뉴얼」상 재심사 제외</t>
    <phoneticPr fontId="2" type="noConversion"/>
  </si>
  <si>
    <t>합강나루터 복원 및 원시비경 탐방로</t>
    <phoneticPr fontId="2" type="noConversion"/>
  </si>
  <si>
    <t>19-군-1-1
(2019.2.26)</t>
    <phoneticPr fontId="2" type="noConversion"/>
  </si>
  <si>
    <t>19-군-1-2
(2019.2.26)</t>
    <phoneticPr fontId="2" type="noConversion"/>
  </si>
  <si>
    <t>19-군-1-3
(2019.2.26)</t>
    <phoneticPr fontId="2" type="noConversion"/>
  </si>
  <si>
    <t>19-군-2-1
(2019.4.11)</t>
    <phoneticPr fontId="2" type="noConversion"/>
  </si>
  <si>
    <t>19-군-2-2
(2019.4.11)</t>
    <phoneticPr fontId="2" type="noConversion"/>
  </si>
  <si>
    <t>한-베 기념로 
기반조성 사업</t>
    <phoneticPr fontId="2" type="noConversion"/>
  </si>
  <si>
    <t>◦경관타워 1식
연결로 120m</t>
    <phoneticPr fontId="2" type="noConversion"/>
  </si>
  <si>
    <t>재검토</t>
    <phoneticPr fontId="2" type="noConversion"/>
  </si>
  <si>
    <t>적정</t>
    <phoneticPr fontId="2" type="noConversion"/>
  </si>
  <si>
    <t>사업 구체화 및 
적정성 검토 필요</t>
    <phoneticPr fontId="2" type="noConversion"/>
  </si>
  <si>
    <t>19-20</t>
    <phoneticPr fontId="2" type="noConversion"/>
  </si>
  <si>
    <t>19</t>
    <phoneticPr fontId="2" type="noConversion"/>
  </si>
  <si>
    <t>1식</t>
    <phoneticPr fontId="2" type="noConversion"/>
  </si>
  <si>
    <t>19-군-3-1
(2019.5.22)</t>
    <phoneticPr fontId="2" type="noConversion"/>
  </si>
  <si>
    <t>내성천 경관타워 
및 연결로 설치</t>
    <phoneticPr fontId="2" type="noConversion"/>
  </si>
  <si>
    <t>19-도-2-1
(2019.6.28)</t>
    <phoneticPr fontId="2" type="noConversion"/>
  </si>
  <si>
    <t>19-도-2-2
(2019.6.28)</t>
    <phoneticPr fontId="2" type="noConversion"/>
  </si>
  <si>
    <t>19-도-2-3
(2019.6.28)</t>
    <phoneticPr fontId="2" type="noConversion"/>
  </si>
  <si>
    <t>봉화송이축제</t>
    <phoneticPr fontId="2" type="noConversion"/>
  </si>
  <si>
    <t>20</t>
    <phoneticPr fontId="2" type="noConversion"/>
  </si>
  <si>
    <t>봉화군가족센터 설치사업</t>
    <phoneticPr fontId="2" type="noConversion"/>
  </si>
  <si>
    <t>2020-2021</t>
    <phoneticPr fontId="2" type="noConversion"/>
  </si>
  <si>
    <t>국·도비 확보 후 추진, 사업수요를 파악하여 사업규모 조정 후 추진</t>
    <phoneticPr fontId="2" type="noConversion"/>
  </si>
  <si>
    <t>특색있는 지역 대표 관광자원으로 활용할 수 있도록 지역주민협의체 구성 후 사업관련 전문가 자문위를 구성하여, 사업 기본계획 수립과 컨텐츠 수요조사결과를 반영하여 사업추진</t>
    <phoneticPr fontId="2" type="noConversion"/>
  </si>
  <si>
    <t>2018-2020</t>
    <phoneticPr fontId="2" type="noConversion"/>
  </si>
  <si>
    <t>◦얼음썰매자, 산타포토존,전망대
◦마을벽화, 산타거리, 경관조명
◦먹거리식당</t>
    <phoneticPr fontId="2" type="noConversion"/>
  </si>
  <si>
    <t>2020~2022년까지
2022년에 투자심사</t>
    <phoneticPr fontId="2" type="noConversion"/>
  </si>
  <si>
    <t>19-중앙-2-1
(2019.7.2)</t>
    <phoneticPr fontId="2" type="noConversion"/>
  </si>
  <si>
    <t>베트남타운조성사업</t>
    <phoneticPr fontId="2" type="noConversion"/>
  </si>
  <si>
    <t>◦지하1층, 지상4층, 건축연면적4,44㎡내외</t>
    <phoneticPr fontId="2" type="noConversion"/>
  </si>
  <si>
    <r>
      <t>◦부지면적 38,350㎡, 건축연면적 4,105㎡
◦ 한</t>
    </r>
    <r>
      <rPr>
        <sz val="11"/>
        <rFont val="MingLiU"/>
        <family val="3"/>
        <charset val="136"/>
      </rPr>
      <t>‧</t>
    </r>
    <r>
      <rPr>
        <sz val="11"/>
        <rFont val="굴림"/>
        <family val="3"/>
        <charset val="129"/>
      </rPr>
      <t xml:space="preserve">베 기념로(L=4.7km) 
◦베트남 마을(A=38,350㎡) </t>
    </r>
    <phoneticPr fontId="2" type="noConversion"/>
  </si>
  <si>
    <t>재검토</t>
    <phoneticPr fontId="2" type="noConversion"/>
  </si>
  <si>
    <t>국비지원 재협의, 가용재원내 사업계획 조정
인적교류, 소프트웨어적인 사업 선행 검토
관광객수요 객관적으로
중기지방재정계획수정</t>
    <phoneticPr fontId="2" type="noConversion"/>
  </si>
  <si>
    <t>2020-
2024</t>
    <phoneticPr fontId="2" type="noConversion"/>
  </si>
  <si>
    <t>19-군-4-1
(2019.8.14)</t>
    <phoneticPr fontId="2" type="noConversion"/>
  </si>
  <si>
    <t>19-군-4-2
(2019.8.14)</t>
    <phoneticPr fontId="2" type="noConversion"/>
  </si>
  <si>
    <t>19-군-4-3
(2019.8.14)</t>
    <phoneticPr fontId="2" type="noConversion"/>
  </si>
  <si>
    <t>19-군-4-4
(2019.8.14)</t>
    <phoneticPr fontId="2" type="noConversion"/>
  </si>
  <si>
    <t>적정</t>
    <phoneticPr fontId="2" type="noConversion"/>
  </si>
  <si>
    <t>분천 산타마을 관광활성화를 위한 부지매입</t>
    <phoneticPr fontId="2" type="noConversion"/>
  </si>
  <si>
    <t>용천교 개체공사</t>
    <phoneticPr fontId="2" type="noConversion"/>
  </si>
  <si>
    <t>해저 군계획도로(중1-5)
 확포장공사</t>
    <phoneticPr fontId="2" type="noConversion"/>
  </si>
  <si>
    <t>부지 65,473㎡</t>
    <phoneticPr fontId="2" type="noConversion"/>
  </si>
  <si>
    <t>부지 49,974.7㎡</t>
    <phoneticPr fontId="2" type="noConversion"/>
  </si>
  <si>
    <t>교량 L=45m
접속도로 L=60m, L=180m</t>
    <phoneticPr fontId="2" type="noConversion"/>
  </si>
  <si>
    <t>도로 확포장 L=870m
회전교차료 1개소</t>
    <phoneticPr fontId="2" type="noConversion"/>
  </si>
  <si>
    <t>2019-2021</t>
    <phoneticPr fontId="2" type="noConversion"/>
  </si>
  <si>
    <t xml:space="preserve"> ◦ 기존 청사 부지 내 청사 건물 1동, 464.4㎡ 증축</t>
    <phoneticPr fontId="2" type="noConversion"/>
  </si>
  <si>
    <t>◦경관타워 1식
연결로 120m</t>
    <phoneticPr fontId="2" type="noConversion"/>
  </si>
  <si>
    <t>◦농로확포장 352m
◦교량 30m
◦산책로 200m
◦경관조경1식</t>
    <phoneticPr fontId="2" type="noConversion"/>
  </si>
  <si>
    <t>국립백두대간수목원 주변 관광기반시설조성 부지매입</t>
    <phoneticPr fontId="2" type="noConversion"/>
  </si>
  <si>
    <t>19-군-5-1
(2019.11.8)</t>
    <phoneticPr fontId="2" type="noConversion"/>
  </si>
  <si>
    <t>19-군-5-2
(2019.11.8)</t>
    <phoneticPr fontId="2" type="noConversion"/>
  </si>
  <si>
    <t>19-군-5-3
(2019.11.8)</t>
    <phoneticPr fontId="2" type="noConversion"/>
  </si>
  <si>
    <t>19-군-5-4
(2019.11.8)</t>
    <phoneticPr fontId="2" type="noConversion"/>
  </si>
  <si>
    <t>19-군-5-5
(2019.11.8)</t>
    <phoneticPr fontId="2" type="noConversion"/>
  </si>
  <si>
    <t>19-군-5-6
(2019.11.8)</t>
    <phoneticPr fontId="2" type="noConversion"/>
  </si>
  <si>
    <t>19-군-5-7
(2019.11.8)</t>
    <phoneticPr fontId="2" type="noConversion"/>
  </si>
  <si>
    <t>19-군-5-8
(2019.11.8)</t>
    <phoneticPr fontId="2" type="noConversion"/>
  </si>
  <si>
    <t>창작 뮤지컬 
이몽룡 공연</t>
    <phoneticPr fontId="2" type="noConversion"/>
  </si>
  <si>
    <t>봉화 실외 테니스장 비가림 설치공사</t>
    <phoneticPr fontId="2" type="noConversion"/>
  </si>
  <si>
    <t>미래성장 선도지구 부지매입</t>
    <phoneticPr fontId="2" type="noConversion"/>
  </si>
  <si>
    <t>공연1식</t>
    <phoneticPr fontId="2" type="noConversion"/>
  </si>
  <si>
    <t>스포츠단지 
체육시설 설치공사</t>
    <phoneticPr fontId="2" type="noConversion"/>
  </si>
  <si>
    <t>내성 공용주차장
 조성</t>
    <phoneticPr fontId="2" type="noConversion"/>
  </si>
  <si>
    <t>봉화 테마 전원주택 단지 조성사업
(도심지구)</t>
    <phoneticPr fontId="2" type="noConversion"/>
  </si>
  <si>
    <t>봉화 테마 전원주택 단지 조성사업
(삼계지구)</t>
    <phoneticPr fontId="2" type="noConversion"/>
  </si>
  <si>
    <t>봉화 테마 전원주택 단지 조성사업
(소로지구)</t>
    <phoneticPr fontId="2" type="noConversion"/>
  </si>
  <si>
    <t>2020-
2021</t>
    <phoneticPr fontId="2" type="noConversion"/>
  </si>
  <si>
    <t>2019-2022</t>
    <phoneticPr fontId="2" type="noConversion"/>
  </si>
  <si>
    <t>2019-2021</t>
    <phoneticPr fontId="2" type="noConversion"/>
  </si>
  <si>
    <t>조건부</t>
    <phoneticPr fontId="2" type="noConversion"/>
  </si>
  <si>
    <t>적정</t>
    <phoneticPr fontId="2" type="noConversion"/>
  </si>
  <si>
    <t>농구장1면, 축구장 1면 등</t>
    <phoneticPr fontId="2" type="noConversion"/>
  </si>
  <si>
    <t>면적 3,160㎡</t>
    <phoneticPr fontId="2" type="noConversion"/>
  </si>
  <si>
    <t>부지150,142㎡</t>
    <phoneticPr fontId="2" type="noConversion"/>
  </si>
  <si>
    <t>주차타워 1개소</t>
    <phoneticPr fontId="2" type="noConversion"/>
  </si>
  <si>
    <t>면적 51,847㎡</t>
    <phoneticPr fontId="2" type="noConversion"/>
  </si>
  <si>
    <t>면적 88,424㎡</t>
    <phoneticPr fontId="2" type="noConversion"/>
  </si>
  <si>
    <t>면적 22,635㎡</t>
    <phoneticPr fontId="2" type="noConversion"/>
  </si>
  <si>
    <t>보조재원 확보</t>
    <phoneticPr fontId="2" type="noConversion"/>
  </si>
  <si>
    <t>중기지방재정계획 반영</t>
    <phoneticPr fontId="2" type="noConversion"/>
  </si>
  <si>
    <t>중기지방재정계획 반영</t>
    <phoneticPr fontId="2" type="noConversion"/>
  </si>
  <si>
    <t>19-중앙-3-1
(2019.10.31)</t>
    <phoneticPr fontId="2" type="noConversion"/>
  </si>
  <si>
    <t>분야</t>
    <phoneticPr fontId="2" type="noConversion"/>
  </si>
  <si>
    <t>부문</t>
    <phoneticPr fontId="2" type="noConversion"/>
  </si>
  <si>
    <t>농업농촌</t>
    <phoneticPr fontId="2" type="noConversion"/>
  </si>
  <si>
    <t>농림해양수산</t>
    <phoneticPr fontId="2" type="noConversion"/>
  </si>
  <si>
    <t>관광</t>
    <phoneticPr fontId="2" type="noConversion"/>
  </si>
  <si>
    <t>국토및지역개발</t>
    <phoneticPr fontId="2" type="noConversion"/>
  </si>
  <si>
    <t>지역및도시</t>
    <phoneticPr fontId="2" type="noConversion"/>
  </si>
  <si>
    <t>문화및관광</t>
    <phoneticPr fontId="2" type="noConversion"/>
  </si>
  <si>
    <t>수송및교통</t>
    <phoneticPr fontId="2" type="noConversion"/>
  </si>
  <si>
    <t>도로</t>
    <phoneticPr fontId="2" type="noConversion"/>
  </si>
  <si>
    <t>일반공공행정</t>
    <phoneticPr fontId="2" type="noConversion"/>
  </si>
  <si>
    <t>일반행정</t>
    <phoneticPr fontId="2" type="noConversion"/>
  </si>
  <si>
    <t>문화및관광</t>
    <phoneticPr fontId="2" type="noConversion"/>
  </si>
  <si>
    <t>문화예술</t>
    <phoneticPr fontId="2" type="noConversion"/>
  </si>
  <si>
    <t>체육</t>
    <phoneticPr fontId="2" type="noConversion"/>
  </si>
  <si>
    <t>국토및지역개발</t>
    <phoneticPr fontId="2" type="noConversion"/>
  </si>
  <si>
    <t>지역및도시</t>
    <phoneticPr fontId="2" type="noConversion"/>
  </si>
  <si>
    <t>기타</t>
    <phoneticPr fontId="2" type="noConversion"/>
  </si>
  <si>
    <t>재원</t>
    <phoneticPr fontId="2" type="noConversion"/>
  </si>
  <si>
    <t>기타</t>
    <phoneticPr fontId="2" type="noConversion"/>
  </si>
  <si>
    <t>기타</t>
    <phoneticPr fontId="2" type="noConversion"/>
  </si>
  <si>
    <t>재상정</t>
    <phoneticPr fontId="2" type="noConversion"/>
  </si>
  <si>
    <t>재상정</t>
    <phoneticPr fontId="2" type="noConversion"/>
  </si>
  <si>
    <t>사회복지</t>
    <phoneticPr fontId="2" type="noConversion"/>
  </si>
  <si>
    <t>보육·가족및여성</t>
    <phoneticPr fontId="2" type="noConversion"/>
  </si>
  <si>
    <t>사업비 축소로 도 투심으로 전환예정</t>
    <phoneticPr fontId="2" type="noConversion"/>
  </si>
  <si>
    <t>15~'19년도 지방재정 투자심사 결과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</si>
</sst>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24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name val="맑은 고딕"/>
      <family val="3"/>
      <charset val="129"/>
    </font>
    <font>
      <sz val="10"/>
      <color rgb="FF000000"/>
      <name val="돋움"/>
      <family val="3"/>
      <charset val="129"/>
    </font>
    <font>
      <sz val="10"/>
      <color rgb="FF000000"/>
      <name val="휴먼명조"/>
      <family val="3"/>
      <charset val="129"/>
    </font>
    <font>
      <sz val="11"/>
      <color indexed="8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name val="MingLiU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1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1" fontId="3" fillId="2" borderId="1" xfId="1" applyFont="1" applyFill="1" applyBorder="1" applyAlignment="1">
      <alignment vertical="center" shrinkToFit="1"/>
    </xf>
    <xf numFmtId="0" fontId="3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3" fillId="2" borderId="8" xfId="1" applyFont="1" applyFill="1" applyBorder="1" applyAlignment="1">
      <alignment vertical="center" shrinkToFit="1"/>
    </xf>
    <xf numFmtId="0" fontId="4" fillId="2" borderId="8" xfId="0" applyFont="1" applyFill="1" applyBorder="1" applyAlignment="1">
      <alignment vertical="center" wrapText="1"/>
    </xf>
    <xf numFmtId="41" fontId="3" fillId="2" borderId="3" xfId="1" applyFont="1" applyFill="1" applyBorder="1" applyAlignment="1">
      <alignment vertical="center" shrinkToFi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41" fontId="3" fillId="2" borderId="10" xfId="1" applyFont="1" applyFill="1" applyBorder="1" applyAlignment="1">
      <alignment vertical="center" shrinkToFit="1"/>
    </xf>
    <xf numFmtId="0" fontId="3" fillId="2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 wrapText="1"/>
    </xf>
    <xf numFmtId="0" fontId="3" fillId="2" borderId="12" xfId="0" applyFont="1" applyFill="1" applyBorder="1" applyAlignment="1">
      <alignment vertical="center"/>
    </xf>
    <xf numFmtId="3" fontId="6" fillId="2" borderId="1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left" vertical="center" wrapText="1" shrinkToFit="1"/>
    </xf>
    <xf numFmtId="0" fontId="14" fillId="0" borderId="1" xfId="0" applyFont="1" applyFill="1" applyBorder="1" applyAlignment="1">
      <alignment horizontal="left" vertical="center" wrapText="1" shrinkToFi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5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 wrapText="1"/>
    </xf>
    <xf numFmtId="49" fontId="3" fillId="0" borderId="10" xfId="0" applyNumberFormat="1" applyFont="1" applyFill="1" applyBorder="1" applyAlignment="1">
      <alignment horizontal="center" vertical="center"/>
    </xf>
    <xf numFmtId="41" fontId="3" fillId="0" borderId="10" xfId="1" applyFont="1" applyFill="1" applyBorder="1" applyAlignment="1">
      <alignment vertical="center" shrinkToFit="1"/>
    </xf>
    <xf numFmtId="0" fontId="3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/>
    </xf>
    <xf numFmtId="0" fontId="6" fillId="0" borderId="1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6" fillId="2" borderId="17" xfId="0" applyFont="1" applyFill="1" applyBorder="1" applyAlignment="1">
      <alignment horizontal="center" vertical="center" wrapText="1"/>
    </xf>
    <xf numFmtId="49" fontId="3" fillId="2" borderId="17" xfId="0" applyNumberFormat="1" applyFont="1" applyFill="1" applyBorder="1" applyAlignment="1">
      <alignment horizontal="center" vertical="center"/>
    </xf>
    <xf numFmtId="41" fontId="3" fillId="2" borderId="17" xfId="1" applyFont="1" applyFill="1" applyBorder="1" applyAlignment="1">
      <alignment vertical="center" shrinkToFit="1"/>
    </xf>
    <xf numFmtId="0" fontId="3" fillId="2" borderId="17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/>
    </xf>
    <xf numFmtId="0" fontId="14" fillId="0" borderId="17" xfId="0" applyFont="1" applyFill="1" applyBorder="1" applyAlignment="1">
      <alignment horizontal="left" vertical="center" wrapText="1" shrinkToFi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15" fillId="0" borderId="15" xfId="0" applyFont="1" applyFill="1" applyBorder="1" applyAlignment="1">
      <alignment horizontal="justify" vertical="center"/>
    </xf>
    <xf numFmtId="49" fontId="3" fillId="0" borderId="8" xfId="0" applyNumberFormat="1" applyFont="1" applyFill="1" applyBorder="1" applyAlignment="1">
      <alignment horizontal="center" vertical="center"/>
    </xf>
    <xf numFmtId="41" fontId="3" fillId="0" borderId="8" xfId="1" applyFont="1" applyFill="1" applyBorder="1" applyAlignment="1">
      <alignment vertical="center" shrinkToFi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 wrapText="1"/>
    </xf>
    <xf numFmtId="0" fontId="14" fillId="0" borderId="3" xfId="0" applyFont="1" applyFill="1" applyBorder="1" applyAlignment="1">
      <alignment horizontal="left" vertical="center" wrapText="1" shrinkToFit="1"/>
    </xf>
    <xf numFmtId="0" fontId="3" fillId="0" borderId="14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14" fillId="0" borderId="10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 shrinkToFit="1"/>
    </xf>
    <xf numFmtId="49" fontId="3" fillId="0" borderId="10" xfId="0" applyNumberFormat="1" applyFont="1" applyBorder="1" applyAlignment="1">
      <alignment horizontal="center" vertical="center" wrapText="1"/>
    </xf>
    <xf numFmtId="0" fontId="14" fillId="0" borderId="19" xfId="0" applyNumberFormat="1" applyFont="1" applyFill="1" applyBorder="1" applyAlignment="1">
      <alignment horizontal="center" vertical="center" wrapText="1"/>
    </xf>
    <xf numFmtId="41" fontId="3" fillId="0" borderId="1" xfId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 shrinkToFit="1"/>
    </xf>
    <xf numFmtId="41" fontId="3" fillId="0" borderId="10" xfId="1" applyFont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3" fontId="3" fillId="0" borderId="8" xfId="0" applyNumberFormat="1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8" fillId="0" borderId="0" xfId="0" quotePrefix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64"/>
  <sheetViews>
    <sheetView tabSelected="1" zoomScale="79" zoomScaleNormal="79" zoomScaleSheetLayoutView="88" workbookViewId="0">
      <pane ySplit="4" topLeftCell="A5" activePane="bottomLeft" state="frozen"/>
      <selection pane="bottomLeft" activeCell="X9" sqref="X9"/>
    </sheetView>
  </sheetViews>
  <sheetFormatPr defaultRowHeight="13.5"/>
  <cols>
    <col min="1" max="1" width="15.88671875" style="2" customWidth="1"/>
    <col min="2" max="2" width="16.33203125" style="1" customWidth="1"/>
    <col min="3" max="3" width="7.109375" style="3" customWidth="1"/>
    <col min="4" max="4" width="8.44140625" style="4" customWidth="1"/>
    <col min="5" max="5" width="7.5546875" style="1" customWidth="1"/>
    <col min="6" max="6" width="7" style="1" customWidth="1"/>
    <col min="7" max="7" width="6.21875" style="1" customWidth="1"/>
    <col min="8" max="8" width="6.5546875" style="1" customWidth="1"/>
    <col min="9" max="9" width="8.109375" style="1" bestFit="1" customWidth="1"/>
    <col min="10" max="10" width="5.77734375" style="1" customWidth="1"/>
    <col min="11" max="11" width="6.44140625" style="1" customWidth="1"/>
    <col min="12" max="12" width="6.33203125" style="1" customWidth="1"/>
    <col min="13" max="13" width="6" style="2" customWidth="1"/>
    <col min="14" max="14" width="19.5546875" style="1" customWidth="1"/>
    <col min="15" max="15" width="12.5546875" style="1" customWidth="1"/>
    <col min="16" max="16" width="12" style="1" hidden="1" customWidth="1"/>
    <col min="17" max="17" width="15.77734375" style="1" hidden="1" customWidth="1"/>
    <col min="18" max="20" width="8.88671875" style="1" hidden="1" customWidth="1"/>
    <col min="21" max="21" width="8.88671875" style="37"/>
    <col min="22" max="16384" width="8.88671875" style="1"/>
  </cols>
  <sheetData>
    <row r="1" spans="1:22" ht="31.5">
      <c r="A1" s="124" t="s">
        <v>313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</row>
    <row r="2" spans="1:22" ht="18.75" customHeight="1" thickBot="1">
      <c r="N2" s="123" t="s">
        <v>15</v>
      </c>
      <c r="O2" s="123"/>
      <c r="P2" s="123"/>
      <c r="Q2" s="123"/>
      <c r="R2" s="123"/>
      <c r="S2" s="123"/>
      <c r="T2" s="123"/>
    </row>
    <row r="3" spans="1:22" s="2" customFormat="1" ht="17.25" customHeight="1">
      <c r="A3" s="132" t="s">
        <v>1</v>
      </c>
      <c r="B3" s="130" t="s">
        <v>2</v>
      </c>
      <c r="C3" s="136" t="s">
        <v>3</v>
      </c>
      <c r="D3" s="130" t="s">
        <v>19</v>
      </c>
      <c r="E3" s="130" t="s">
        <v>0</v>
      </c>
      <c r="F3" s="130"/>
      <c r="G3" s="130"/>
      <c r="H3" s="130"/>
      <c r="I3" s="130"/>
      <c r="J3" s="130"/>
      <c r="K3" s="130"/>
      <c r="L3" s="130"/>
      <c r="M3" s="138" t="s">
        <v>16</v>
      </c>
      <c r="N3" s="130" t="s">
        <v>4</v>
      </c>
      <c r="O3" s="134" t="s">
        <v>5</v>
      </c>
      <c r="P3" s="126" t="s">
        <v>21</v>
      </c>
      <c r="Q3" s="128" t="s">
        <v>22</v>
      </c>
      <c r="R3" s="128" t="s">
        <v>23</v>
      </c>
      <c r="S3" s="129" t="s">
        <v>24</v>
      </c>
      <c r="T3" s="129" t="s">
        <v>25</v>
      </c>
      <c r="U3" s="139" t="s">
        <v>287</v>
      </c>
      <c r="V3" s="140" t="s">
        <v>288</v>
      </c>
    </row>
    <row r="4" spans="1:22" s="2" customFormat="1" ht="27.75" thickBot="1">
      <c r="A4" s="133"/>
      <c r="B4" s="131"/>
      <c r="C4" s="137"/>
      <c r="D4" s="131"/>
      <c r="E4" s="42" t="s">
        <v>6</v>
      </c>
      <c r="F4" s="42" t="s">
        <v>7</v>
      </c>
      <c r="G4" s="17" t="s">
        <v>13</v>
      </c>
      <c r="H4" s="42" t="s">
        <v>8</v>
      </c>
      <c r="I4" s="42" t="s">
        <v>9</v>
      </c>
      <c r="J4" s="42" t="s">
        <v>10</v>
      </c>
      <c r="K4" s="42" t="s">
        <v>11</v>
      </c>
      <c r="L4" s="42" t="s">
        <v>12</v>
      </c>
      <c r="M4" s="131"/>
      <c r="N4" s="131"/>
      <c r="O4" s="135"/>
      <c r="P4" s="127"/>
      <c r="Q4" s="128"/>
      <c r="R4" s="128"/>
      <c r="S4" s="128"/>
      <c r="T4" s="128"/>
      <c r="U4" s="139"/>
      <c r="V4" s="140"/>
    </row>
    <row r="5" spans="1:22" ht="45" customHeight="1">
      <c r="A5" s="22" t="s">
        <v>29</v>
      </c>
      <c r="B5" s="9" t="s">
        <v>30</v>
      </c>
      <c r="C5" s="43" t="s">
        <v>32</v>
      </c>
      <c r="D5" s="23" t="s">
        <v>31</v>
      </c>
      <c r="E5" s="26">
        <f t="shared" ref="E5:E6" si="0">SUM(F5:L5)</f>
        <v>16700</v>
      </c>
      <c r="F5" s="26">
        <v>3300</v>
      </c>
      <c r="G5" s="26"/>
      <c r="H5" s="26"/>
      <c r="I5" s="26">
        <v>13400</v>
      </c>
      <c r="J5" s="26"/>
      <c r="K5" s="26"/>
      <c r="L5" s="26"/>
      <c r="M5" s="41" t="s">
        <v>33</v>
      </c>
      <c r="N5" s="10" t="s">
        <v>58</v>
      </c>
      <c r="O5" s="74"/>
    </row>
    <row r="6" spans="1:22" ht="45" customHeight="1">
      <c r="A6" s="5" t="s">
        <v>38</v>
      </c>
      <c r="B6" s="6" t="s">
        <v>39</v>
      </c>
      <c r="C6" s="7" t="s">
        <v>41</v>
      </c>
      <c r="D6" s="13" t="s">
        <v>40</v>
      </c>
      <c r="E6" s="18">
        <f t="shared" si="0"/>
        <v>3900</v>
      </c>
      <c r="F6" s="18">
        <v>1900</v>
      </c>
      <c r="G6" s="18"/>
      <c r="H6" s="18">
        <v>500</v>
      </c>
      <c r="I6" s="18">
        <v>1500</v>
      </c>
      <c r="J6" s="18"/>
      <c r="K6" s="18"/>
      <c r="L6" s="18"/>
      <c r="M6" s="40" t="s">
        <v>42</v>
      </c>
      <c r="N6" s="14" t="s">
        <v>43</v>
      </c>
      <c r="O6" s="73"/>
    </row>
    <row r="7" spans="1:22" ht="45" customHeight="1">
      <c r="A7" s="5" t="s">
        <v>48</v>
      </c>
      <c r="B7" s="6" t="s">
        <v>45</v>
      </c>
      <c r="C7" s="7" t="s">
        <v>47</v>
      </c>
      <c r="D7" s="13" t="s">
        <v>46</v>
      </c>
      <c r="E7" s="18">
        <f t="shared" ref="E7" si="1">SUM(F7:L7)</f>
        <v>9400</v>
      </c>
      <c r="F7" s="18">
        <v>2500</v>
      </c>
      <c r="G7" s="18"/>
      <c r="H7" s="18">
        <v>800</v>
      </c>
      <c r="I7" s="18">
        <v>6100</v>
      </c>
      <c r="J7" s="18"/>
      <c r="K7" s="18"/>
      <c r="L7" s="18"/>
      <c r="M7" s="40" t="s">
        <v>20</v>
      </c>
      <c r="N7" s="14" t="s">
        <v>49</v>
      </c>
      <c r="O7" s="73"/>
    </row>
    <row r="8" spans="1:22" ht="45" customHeight="1">
      <c r="A8" s="29" t="s">
        <v>34</v>
      </c>
      <c r="B8" s="19" t="s">
        <v>35</v>
      </c>
      <c r="C8" s="21" t="s">
        <v>44</v>
      </c>
      <c r="D8" s="20" t="s">
        <v>36</v>
      </c>
      <c r="E8" s="30">
        <f t="shared" ref="E8:E9" si="2">SUM(F8:L8)</f>
        <v>3500</v>
      </c>
      <c r="F8" s="30">
        <v>2450</v>
      </c>
      <c r="G8" s="30"/>
      <c r="H8" s="30">
        <v>315</v>
      </c>
      <c r="I8" s="30">
        <v>735</v>
      </c>
      <c r="J8" s="30"/>
      <c r="K8" s="30"/>
      <c r="L8" s="30"/>
      <c r="M8" s="31" t="s">
        <v>37</v>
      </c>
      <c r="N8" s="32"/>
      <c r="O8" s="33"/>
    </row>
    <row r="9" spans="1:22" ht="45" customHeight="1">
      <c r="A9" s="5" t="s">
        <v>52</v>
      </c>
      <c r="B9" s="6" t="s">
        <v>50</v>
      </c>
      <c r="C9" s="7" t="s">
        <v>56</v>
      </c>
      <c r="D9" s="13" t="s">
        <v>54</v>
      </c>
      <c r="E9" s="18">
        <f t="shared" si="2"/>
        <v>3800</v>
      </c>
      <c r="F9" s="18"/>
      <c r="G9" s="18">
        <v>700</v>
      </c>
      <c r="H9" s="18">
        <v>200</v>
      </c>
      <c r="I9" s="18">
        <v>2900</v>
      </c>
      <c r="J9" s="18"/>
      <c r="K9" s="18"/>
      <c r="L9" s="18"/>
      <c r="M9" s="40" t="s">
        <v>57</v>
      </c>
      <c r="N9" s="14"/>
      <c r="O9" s="8"/>
    </row>
    <row r="10" spans="1:22" ht="45" customHeight="1">
      <c r="A10" s="29" t="s">
        <v>53</v>
      </c>
      <c r="B10" s="19" t="s">
        <v>51</v>
      </c>
      <c r="C10" s="21" t="s">
        <v>56</v>
      </c>
      <c r="D10" s="20" t="s">
        <v>55</v>
      </c>
      <c r="E10" s="30">
        <f t="shared" ref="E10" si="3">SUM(F10:L10)</f>
        <v>3000</v>
      </c>
      <c r="F10" s="30"/>
      <c r="G10" s="30">
        <v>1000</v>
      </c>
      <c r="H10" s="30"/>
      <c r="I10" s="30">
        <v>2000</v>
      </c>
      <c r="J10" s="30"/>
      <c r="K10" s="30"/>
      <c r="L10" s="30"/>
      <c r="M10" s="31" t="s">
        <v>57</v>
      </c>
      <c r="N10" s="32"/>
      <c r="O10" s="33"/>
    </row>
    <row r="11" spans="1:22" s="37" customFormat="1" ht="45" customHeight="1">
      <c r="A11" s="65" t="s">
        <v>63</v>
      </c>
      <c r="B11" s="66" t="s">
        <v>64</v>
      </c>
      <c r="C11" s="67" t="s">
        <v>65</v>
      </c>
      <c r="D11" s="72" t="s">
        <v>215</v>
      </c>
      <c r="E11" s="68">
        <f>SUM(F11:L11)</f>
        <v>1000</v>
      </c>
      <c r="F11" s="68">
        <v>200</v>
      </c>
      <c r="G11" s="68"/>
      <c r="H11" s="68">
        <v>100</v>
      </c>
      <c r="I11" s="68">
        <v>700</v>
      </c>
      <c r="J11" s="68"/>
      <c r="K11" s="68"/>
      <c r="L11" s="68"/>
      <c r="M11" s="69" t="s">
        <v>18</v>
      </c>
      <c r="N11" s="70"/>
      <c r="O11" s="71"/>
      <c r="P11" s="1"/>
      <c r="Q11" s="1"/>
      <c r="R11" s="1"/>
      <c r="S11" s="1"/>
      <c r="T11" s="1"/>
    </row>
    <row r="12" spans="1:22" ht="45" customHeight="1" thickBot="1">
      <c r="A12" s="27" t="s">
        <v>59</v>
      </c>
      <c r="B12" s="15" t="s">
        <v>60</v>
      </c>
      <c r="C12" s="44" t="s">
        <v>62</v>
      </c>
      <c r="D12" s="16" t="s">
        <v>61</v>
      </c>
      <c r="E12" s="24">
        <f t="shared" ref="E12" si="4">SUM(F12:L12)</f>
        <v>2600</v>
      </c>
      <c r="F12" s="24">
        <v>800</v>
      </c>
      <c r="G12" s="24"/>
      <c r="H12" s="24">
        <v>500</v>
      </c>
      <c r="I12" s="24">
        <v>1300</v>
      </c>
      <c r="J12" s="24"/>
      <c r="K12" s="24"/>
      <c r="L12" s="24"/>
      <c r="M12" s="42" t="s">
        <v>27</v>
      </c>
      <c r="N12" s="25"/>
      <c r="O12" s="12"/>
    </row>
    <row r="13" spans="1:22" ht="45" customHeight="1">
      <c r="A13" s="22" t="s">
        <v>70</v>
      </c>
      <c r="B13" s="9" t="s">
        <v>66</v>
      </c>
      <c r="C13" s="43" t="s">
        <v>67</v>
      </c>
      <c r="D13" s="23" t="s">
        <v>73</v>
      </c>
      <c r="E13" s="26">
        <f>SUM(F13:L13)</f>
        <v>19500</v>
      </c>
      <c r="F13" s="26">
        <v>8000</v>
      </c>
      <c r="G13" s="26"/>
      <c r="H13" s="26">
        <v>2400</v>
      </c>
      <c r="I13" s="26">
        <v>9100</v>
      </c>
      <c r="J13" s="26"/>
      <c r="K13" s="26"/>
      <c r="L13" s="26"/>
      <c r="M13" s="41" t="s">
        <v>68</v>
      </c>
      <c r="N13" s="10" t="s">
        <v>69</v>
      </c>
      <c r="O13" s="11"/>
    </row>
    <row r="14" spans="1:22" ht="45" customHeight="1">
      <c r="A14" s="5" t="s">
        <v>71</v>
      </c>
      <c r="B14" s="6" t="s">
        <v>72</v>
      </c>
      <c r="C14" s="7" t="s">
        <v>74</v>
      </c>
      <c r="D14" s="13" t="s">
        <v>85</v>
      </c>
      <c r="E14" s="18">
        <v>15200</v>
      </c>
      <c r="F14" s="18">
        <v>3300</v>
      </c>
      <c r="G14" s="18"/>
      <c r="H14" s="18"/>
      <c r="I14" s="18">
        <v>11900</v>
      </c>
      <c r="J14" s="18"/>
      <c r="K14" s="18"/>
      <c r="L14" s="18"/>
      <c r="M14" s="40" t="s">
        <v>75</v>
      </c>
      <c r="N14" s="14" t="s">
        <v>76</v>
      </c>
      <c r="O14" s="8"/>
    </row>
    <row r="15" spans="1:22" ht="45" customHeight="1">
      <c r="A15" s="5" t="s">
        <v>92</v>
      </c>
      <c r="B15" s="6" t="s">
        <v>77</v>
      </c>
      <c r="C15" s="7" t="s">
        <v>79</v>
      </c>
      <c r="D15" s="13" t="s">
        <v>78</v>
      </c>
      <c r="E15" s="18">
        <v>7600</v>
      </c>
      <c r="F15" s="18">
        <v>1630</v>
      </c>
      <c r="G15" s="18"/>
      <c r="H15" s="18"/>
      <c r="I15" s="18">
        <v>5970</v>
      </c>
      <c r="J15" s="18"/>
      <c r="K15" s="18"/>
      <c r="L15" s="18"/>
      <c r="M15" s="40" t="s">
        <v>80</v>
      </c>
      <c r="N15" s="14"/>
      <c r="O15" s="35" t="s">
        <v>93</v>
      </c>
    </row>
    <row r="16" spans="1:22" ht="45" customHeight="1">
      <c r="A16" s="29" t="s">
        <v>94</v>
      </c>
      <c r="B16" s="19" t="s">
        <v>81</v>
      </c>
      <c r="C16" s="21" t="s">
        <v>83</v>
      </c>
      <c r="D16" s="20" t="s">
        <v>82</v>
      </c>
      <c r="E16" s="30">
        <v>340</v>
      </c>
      <c r="F16" s="30"/>
      <c r="G16" s="30"/>
      <c r="H16" s="30"/>
      <c r="I16" s="30">
        <v>340</v>
      </c>
      <c r="J16" s="30"/>
      <c r="K16" s="30"/>
      <c r="L16" s="30"/>
      <c r="M16" s="31" t="s">
        <v>80</v>
      </c>
      <c r="N16" s="32"/>
      <c r="O16" s="36"/>
    </row>
    <row r="17" spans="1:16" ht="45" customHeight="1">
      <c r="A17" s="5" t="s">
        <v>90</v>
      </c>
      <c r="B17" s="6" t="s">
        <v>84</v>
      </c>
      <c r="C17" s="7" t="s">
        <v>87</v>
      </c>
      <c r="D17" s="34" t="s">
        <v>86</v>
      </c>
      <c r="E17" s="18">
        <v>2860</v>
      </c>
      <c r="F17" s="18"/>
      <c r="G17" s="18"/>
      <c r="H17" s="18"/>
      <c r="I17" s="18">
        <v>2860</v>
      </c>
      <c r="J17" s="18"/>
      <c r="K17" s="18"/>
      <c r="L17" s="18"/>
      <c r="M17" s="40" t="s">
        <v>80</v>
      </c>
      <c r="N17" s="14"/>
      <c r="O17" s="8"/>
    </row>
    <row r="18" spans="1:16" ht="48.75" customHeight="1" thickBot="1">
      <c r="A18" s="29" t="s">
        <v>91</v>
      </c>
      <c r="B18" s="19" t="s">
        <v>88</v>
      </c>
      <c r="C18" s="21" t="s">
        <v>87</v>
      </c>
      <c r="D18" s="20" t="s">
        <v>89</v>
      </c>
      <c r="E18" s="30">
        <v>2320</v>
      </c>
      <c r="F18" s="30"/>
      <c r="G18" s="30"/>
      <c r="H18" s="30"/>
      <c r="I18" s="30">
        <v>2320</v>
      </c>
      <c r="J18" s="30"/>
      <c r="K18" s="30"/>
      <c r="L18" s="30"/>
      <c r="M18" s="31" t="s">
        <v>80</v>
      </c>
      <c r="N18" s="32"/>
      <c r="O18" s="33"/>
    </row>
    <row r="19" spans="1:16" ht="45" customHeight="1">
      <c r="A19" s="80" t="s">
        <v>95</v>
      </c>
      <c r="B19" s="81" t="s">
        <v>96</v>
      </c>
      <c r="C19" s="83" t="s">
        <v>98</v>
      </c>
      <c r="D19" s="82" t="s">
        <v>97</v>
      </c>
      <c r="E19" s="84">
        <v>3290</v>
      </c>
      <c r="F19" s="84">
        <v>1500</v>
      </c>
      <c r="G19" s="84"/>
      <c r="H19" s="84">
        <v>450</v>
      </c>
      <c r="I19" s="84">
        <v>1340</v>
      </c>
      <c r="J19" s="84"/>
      <c r="K19" s="84"/>
      <c r="L19" s="84"/>
      <c r="M19" s="85" t="s">
        <v>99</v>
      </c>
      <c r="N19" s="86"/>
      <c r="O19" s="87"/>
    </row>
    <row r="20" spans="1:16" ht="45" customHeight="1">
      <c r="A20" s="29" t="s">
        <v>100</v>
      </c>
      <c r="B20" s="19" t="s">
        <v>101</v>
      </c>
      <c r="C20" s="21" t="s">
        <v>103</v>
      </c>
      <c r="D20" s="20" t="s">
        <v>102</v>
      </c>
      <c r="E20" s="30">
        <v>3380</v>
      </c>
      <c r="F20" s="30"/>
      <c r="G20" s="30"/>
      <c r="H20" s="30">
        <v>1690</v>
      </c>
      <c r="I20" s="30">
        <v>1690</v>
      </c>
      <c r="J20" s="30"/>
      <c r="K20" s="30"/>
      <c r="L20" s="30"/>
      <c r="M20" s="31" t="s">
        <v>99</v>
      </c>
      <c r="N20" s="32"/>
      <c r="O20" s="33"/>
    </row>
    <row r="21" spans="1:16" ht="45" customHeight="1">
      <c r="A21" s="29" t="s">
        <v>104</v>
      </c>
      <c r="B21" s="19" t="s">
        <v>105</v>
      </c>
      <c r="C21" s="21" t="s">
        <v>103</v>
      </c>
      <c r="D21" s="20" t="s">
        <v>106</v>
      </c>
      <c r="E21" s="30">
        <v>3000</v>
      </c>
      <c r="F21" s="30"/>
      <c r="G21" s="30"/>
      <c r="H21" s="30">
        <v>1500</v>
      </c>
      <c r="I21" s="30">
        <v>1500</v>
      </c>
      <c r="J21" s="30"/>
      <c r="K21" s="30"/>
      <c r="L21" s="30"/>
      <c r="M21" s="31" t="s">
        <v>99</v>
      </c>
      <c r="N21" s="32"/>
      <c r="O21" s="33"/>
    </row>
    <row r="22" spans="1:16" ht="45" customHeight="1">
      <c r="A22" s="29" t="s">
        <v>111</v>
      </c>
      <c r="B22" s="19" t="s">
        <v>107</v>
      </c>
      <c r="C22" s="21" t="s">
        <v>109</v>
      </c>
      <c r="D22" s="20" t="s">
        <v>108</v>
      </c>
      <c r="E22" s="30">
        <v>2500</v>
      </c>
      <c r="F22" s="30"/>
      <c r="G22" s="30"/>
      <c r="H22" s="30">
        <v>500</v>
      </c>
      <c r="I22" s="30">
        <v>2000</v>
      </c>
      <c r="J22" s="30"/>
      <c r="K22" s="30"/>
      <c r="L22" s="30"/>
      <c r="M22" s="31" t="s">
        <v>110</v>
      </c>
      <c r="N22" s="32"/>
      <c r="O22" s="33"/>
    </row>
    <row r="23" spans="1:16" ht="45" customHeight="1">
      <c r="A23" s="29" t="s">
        <v>114</v>
      </c>
      <c r="B23" s="19" t="s">
        <v>115</v>
      </c>
      <c r="C23" s="21" t="s">
        <v>117</v>
      </c>
      <c r="D23" s="20" t="s">
        <v>116</v>
      </c>
      <c r="E23" s="30">
        <v>100</v>
      </c>
      <c r="F23" s="30"/>
      <c r="G23" s="30"/>
      <c r="H23" s="30">
        <v>30</v>
      </c>
      <c r="I23" s="30">
        <v>70</v>
      </c>
      <c r="J23" s="30"/>
      <c r="K23" s="30"/>
      <c r="L23" s="30"/>
      <c r="M23" s="31" t="s">
        <v>112</v>
      </c>
      <c r="N23" s="32"/>
      <c r="O23" s="33"/>
      <c r="P23" s="1" t="s">
        <v>113</v>
      </c>
    </row>
    <row r="24" spans="1:16" ht="45" customHeight="1">
      <c r="A24" s="29" t="s">
        <v>118</v>
      </c>
      <c r="B24" s="19" t="s">
        <v>119</v>
      </c>
      <c r="C24" s="21" t="s">
        <v>121</v>
      </c>
      <c r="D24" s="20" t="s">
        <v>120</v>
      </c>
      <c r="E24" s="30">
        <v>9300</v>
      </c>
      <c r="F24" s="30">
        <v>4200</v>
      </c>
      <c r="G24" s="30"/>
      <c r="H24" s="30">
        <v>1300</v>
      </c>
      <c r="I24" s="30">
        <v>3800</v>
      </c>
      <c r="J24" s="30"/>
      <c r="K24" s="30"/>
      <c r="L24" s="30"/>
      <c r="M24" s="31" t="s">
        <v>122</v>
      </c>
      <c r="N24" s="32" t="s">
        <v>123</v>
      </c>
      <c r="O24" s="33"/>
    </row>
    <row r="25" spans="1:16" ht="45" customHeight="1">
      <c r="A25" s="29" t="s">
        <v>124</v>
      </c>
      <c r="B25" s="19" t="s">
        <v>125</v>
      </c>
      <c r="C25" s="21" t="s">
        <v>127</v>
      </c>
      <c r="D25" s="20" t="s">
        <v>126</v>
      </c>
      <c r="E25" s="30">
        <v>2400</v>
      </c>
      <c r="F25" s="30">
        <v>1200</v>
      </c>
      <c r="G25" s="30"/>
      <c r="H25" s="30">
        <v>120</v>
      </c>
      <c r="I25" s="30">
        <v>1080</v>
      </c>
      <c r="J25" s="30"/>
      <c r="K25" s="30"/>
      <c r="L25" s="30"/>
      <c r="M25" s="31" t="s">
        <v>128</v>
      </c>
      <c r="N25" s="32" t="s">
        <v>129</v>
      </c>
      <c r="O25" s="33"/>
    </row>
    <row r="26" spans="1:16" ht="45" customHeight="1">
      <c r="A26" s="29" t="s">
        <v>130</v>
      </c>
      <c r="B26" s="19" t="s">
        <v>131</v>
      </c>
      <c r="C26" s="21" t="s">
        <v>133</v>
      </c>
      <c r="D26" s="20" t="s">
        <v>132</v>
      </c>
      <c r="E26" s="30"/>
      <c r="F26" s="30"/>
      <c r="G26" s="30"/>
      <c r="H26" s="30"/>
      <c r="I26" s="30">
        <v>3700</v>
      </c>
      <c r="J26" s="30"/>
      <c r="K26" s="30"/>
      <c r="L26" s="30"/>
      <c r="M26" s="31" t="s">
        <v>128</v>
      </c>
      <c r="N26" s="32" t="s">
        <v>129</v>
      </c>
      <c r="O26" s="33"/>
    </row>
    <row r="27" spans="1:16" ht="45" customHeight="1" thickBot="1">
      <c r="A27" s="27" t="s">
        <v>134</v>
      </c>
      <c r="B27" s="15" t="s">
        <v>135</v>
      </c>
      <c r="C27" s="57" t="s">
        <v>127</v>
      </c>
      <c r="D27" s="16" t="s">
        <v>136</v>
      </c>
      <c r="E27" s="24">
        <v>7100</v>
      </c>
      <c r="F27" s="24">
        <v>1500</v>
      </c>
      <c r="G27" s="24"/>
      <c r="H27" s="24"/>
      <c r="I27" s="24">
        <v>5600</v>
      </c>
      <c r="J27" s="24"/>
      <c r="K27" s="24"/>
      <c r="L27" s="24"/>
      <c r="M27" s="56" t="s">
        <v>112</v>
      </c>
      <c r="N27" s="25"/>
      <c r="O27" s="12"/>
    </row>
    <row r="28" spans="1:16" ht="45" customHeight="1">
      <c r="A28" s="80" t="s">
        <v>137</v>
      </c>
      <c r="B28" s="81" t="s">
        <v>151</v>
      </c>
      <c r="C28" s="83" t="s">
        <v>198</v>
      </c>
      <c r="D28" s="88" t="s">
        <v>202</v>
      </c>
      <c r="E28" s="84">
        <v>2000</v>
      </c>
      <c r="F28" s="84"/>
      <c r="G28" s="84"/>
      <c r="H28" s="84">
        <v>1000</v>
      </c>
      <c r="I28" s="84">
        <v>1000</v>
      </c>
      <c r="J28" s="84"/>
      <c r="K28" s="84"/>
      <c r="L28" s="84"/>
      <c r="M28" s="85" t="s">
        <v>18</v>
      </c>
      <c r="N28" s="86"/>
      <c r="O28" s="87"/>
    </row>
    <row r="29" spans="1:16" ht="45" customHeight="1">
      <c r="A29" s="29" t="s">
        <v>138</v>
      </c>
      <c r="B29" s="19" t="s">
        <v>152</v>
      </c>
      <c r="C29" s="21" t="s">
        <v>198</v>
      </c>
      <c r="D29" s="45" t="s">
        <v>167</v>
      </c>
      <c r="E29" s="30">
        <v>2000</v>
      </c>
      <c r="F29" s="30">
        <v>1500</v>
      </c>
      <c r="G29" s="30"/>
      <c r="H29" s="30"/>
      <c r="I29" s="30">
        <v>500</v>
      </c>
      <c r="J29" s="30"/>
      <c r="K29" s="30"/>
      <c r="L29" s="30"/>
      <c r="M29" s="31" t="s">
        <v>14</v>
      </c>
      <c r="N29" s="32" t="s">
        <v>182</v>
      </c>
      <c r="O29" s="33"/>
    </row>
    <row r="30" spans="1:16" ht="45" customHeight="1">
      <c r="A30" s="29" t="s">
        <v>139</v>
      </c>
      <c r="B30" s="19" t="s">
        <v>153</v>
      </c>
      <c r="C30" s="21" t="s">
        <v>183</v>
      </c>
      <c r="D30" s="45" t="s">
        <v>168</v>
      </c>
      <c r="E30" s="30">
        <v>5000</v>
      </c>
      <c r="F30" s="30">
        <v>2000</v>
      </c>
      <c r="G30" s="30"/>
      <c r="H30" s="30">
        <v>500</v>
      </c>
      <c r="I30" s="30">
        <v>2500</v>
      </c>
      <c r="J30" s="30"/>
      <c r="K30" s="30"/>
      <c r="L30" s="30"/>
      <c r="M30" s="31" t="s">
        <v>14</v>
      </c>
      <c r="N30" s="32" t="s">
        <v>200</v>
      </c>
      <c r="O30" s="33"/>
    </row>
    <row r="31" spans="1:16" ht="45" customHeight="1">
      <c r="A31" s="29" t="s">
        <v>140</v>
      </c>
      <c r="B31" s="19" t="s">
        <v>154</v>
      </c>
      <c r="C31" s="21" t="s">
        <v>196</v>
      </c>
      <c r="D31" s="45" t="s">
        <v>169</v>
      </c>
      <c r="E31" s="30">
        <v>9900</v>
      </c>
      <c r="F31" s="30">
        <v>1500</v>
      </c>
      <c r="G31" s="30"/>
      <c r="H31" s="30"/>
      <c r="I31" s="30">
        <v>8400</v>
      </c>
      <c r="J31" s="30"/>
      <c r="K31" s="30"/>
      <c r="L31" s="30"/>
      <c r="M31" s="115" t="s">
        <v>18</v>
      </c>
      <c r="N31" s="116"/>
      <c r="O31" s="117" t="s">
        <v>193</v>
      </c>
    </row>
    <row r="32" spans="1:16" ht="45" customHeight="1">
      <c r="A32" s="29" t="s">
        <v>141</v>
      </c>
      <c r="B32" s="19" t="s">
        <v>155</v>
      </c>
      <c r="C32" s="21" t="s">
        <v>184</v>
      </c>
      <c r="D32" s="45" t="s">
        <v>170</v>
      </c>
      <c r="E32" s="30">
        <v>1240</v>
      </c>
      <c r="F32" s="30">
        <v>110</v>
      </c>
      <c r="G32" s="30"/>
      <c r="H32" s="30">
        <v>110</v>
      </c>
      <c r="I32" s="30">
        <v>1020</v>
      </c>
      <c r="J32" s="30"/>
      <c r="K32" s="30"/>
      <c r="L32" s="30"/>
      <c r="M32" s="115" t="s">
        <v>14</v>
      </c>
      <c r="N32" s="116" t="s">
        <v>185</v>
      </c>
      <c r="O32" s="118" t="s">
        <v>186</v>
      </c>
    </row>
    <row r="33" spans="1:25" ht="45" customHeight="1">
      <c r="A33" s="29" t="s">
        <v>142</v>
      </c>
      <c r="B33" s="19" t="s">
        <v>156</v>
      </c>
      <c r="C33" s="21" t="s">
        <v>187</v>
      </c>
      <c r="D33" s="45" t="s">
        <v>171</v>
      </c>
      <c r="E33" s="30">
        <v>7500</v>
      </c>
      <c r="F33" s="30">
        <v>2900</v>
      </c>
      <c r="G33" s="30"/>
      <c r="H33" s="30">
        <v>900</v>
      </c>
      <c r="I33" s="30">
        <v>3700</v>
      </c>
      <c r="J33" s="30"/>
      <c r="K33" s="30"/>
      <c r="L33" s="30"/>
      <c r="M33" s="115" t="s">
        <v>17</v>
      </c>
      <c r="N33" s="116" t="s">
        <v>188</v>
      </c>
      <c r="O33" s="117"/>
    </row>
    <row r="34" spans="1:25" ht="45" customHeight="1">
      <c r="A34" s="29" t="s">
        <v>143</v>
      </c>
      <c r="B34" s="19" t="s">
        <v>157</v>
      </c>
      <c r="C34" s="21" t="s">
        <v>189</v>
      </c>
      <c r="D34" s="45" t="s">
        <v>172</v>
      </c>
      <c r="E34" s="30">
        <v>8000</v>
      </c>
      <c r="F34" s="30">
        <v>4000</v>
      </c>
      <c r="G34" s="30"/>
      <c r="H34" s="30">
        <v>1200</v>
      </c>
      <c r="I34" s="30">
        <v>2800</v>
      </c>
      <c r="J34" s="30"/>
      <c r="K34" s="30"/>
      <c r="L34" s="30"/>
      <c r="M34" s="115" t="s">
        <v>14</v>
      </c>
      <c r="N34" s="116" t="s">
        <v>190</v>
      </c>
      <c r="O34" s="117"/>
    </row>
    <row r="35" spans="1:25" ht="45" customHeight="1">
      <c r="A35" s="29" t="s">
        <v>144</v>
      </c>
      <c r="B35" s="19" t="s">
        <v>158</v>
      </c>
      <c r="C35" s="21" t="s">
        <v>191</v>
      </c>
      <c r="D35" s="45" t="s">
        <v>173</v>
      </c>
      <c r="E35" s="30">
        <v>20900</v>
      </c>
      <c r="F35" s="30">
        <v>14000</v>
      </c>
      <c r="G35" s="30"/>
      <c r="H35" s="30">
        <v>1000</v>
      </c>
      <c r="I35" s="30">
        <v>5900</v>
      </c>
      <c r="J35" s="30"/>
      <c r="K35" s="30"/>
      <c r="L35" s="30"/>
      <c r="M35" s="115" t="s">
        <v>192</v>
      </c>
      <c r="N35" s="116" t="s">
        <v>201</v>
      </c>
      <c r="O35" s="117" t="s">
        <v>193</v>
      </c>
    </row>
    <row r="36" spans="1:25" ht="45" customHeight="1">
      <c r="A36" s="65" t="s">
        <v>145</v>
      </c>
      <c r="B36" s="66" t="s">
        <v>96</v>
      </c>
      <c r="C36" s="67" t="s">
        <v>67</v>
      </c>
      <c r="D36" s="45" t="s">
        <v>174</v>
      </c>
      <c r="E36" s="68">
        <v>5800</v>
      </c>
      <c r="F36" s="68">
        <v>2500</v>
      </c>
      <c r="G36" s="68"/>
      <c r="H36" s="68">
        <v>1000</v>
      </c>
      <c r="I36" s="68">
        <v>2300</v>
      </c>
      <c r="J36" s="68"/>
      <c r="K36" s="68"/>
      <c r="L36" s="68"/>
      <c r="M36" s="119" t="s">
        <v>14</v>
      </c>
      <c r="N36" s="120" t="s">
        <v>190</v>
      </c>
      <c r="O36" s="121" t="s">
        <v>193</v>
      </c>
    </row>
    <row r="37" spans="1:25" ht="45" customHeight="1">
      <c r="A37" s="65" t="s">
        <v>146</v>
      </c>
      <c r="B37" s="66" t="s">
        <v>159</v>
      </c>
      <c r="C37" s="67" t="s">
        <v>184</v>
      </c>
      <c r="D37" s="45" t="s">
        <v>175</v>
      </c>
      <c r="E37" s="68">
        <v>2600</v>
      </c>
      <c r="F37" s="68">
        <v>1500</v>
      </c>
      <c r="G37" s="68"/>
      <c r="H37" s="68"/>
      <c r="I37" s="68">
        <v>1100</v>
      </c>
      <c r="J37" s="68"/>
      <c r="K37" s="68"/>
      <c r="L37" s="68"/>
      <c r="M37" s="119" t="s">
        <v>14</v>
      </c>
      <c r="N37" s="120" t="s">
        <v>194</v>
      </c>
      <c r="O37" s="121"/>
    </row>
    <row r="38" spans="1:25" ht="45" customHeight="1">
      <c r="A38" s="65" t="s">
        <v>147</v>
      </c>
      <c r="B38" s="66" t="s">
        <v>160</v>
      </c>
      <c r="C38" s="67" t="s">
        <v>187</v>
      </c>
      <c r="D38" s="45" t="s">
        <v>176</v>
      </c>
      <c r="E38" s="68">
        <v>2200</v>
      </c>
      <c r="F38" s="68">
        <v>1320</v>
      </c>
      <c r="G38" s="68"/>
      <c r="H38" s="68"/>
      <c r="I38" s="68">
        <v>880</v>
      </c>
      <c r="J38" s="68"/>
      <c r="K38" s="68"/>
      <c r="L38" s="68"/>
      <c r="M38" s="119" t="s">
        <v>18</v>
      </c>
      <c r="N38" s="120"/>
      <c r="O38" s="121"/>
    </row>
    <row r="39" spans="1:25" ht="45" customHeight="1">
      <c r="A39" s="65" t="s">
        <v>148</v>
      </c>
      <c r="B39" s="66" t="s">
        <v>161</v>
      </c>
      <c r="C39" s="67" t="s">
        <v>195</v>
      </c>
      <c r="D39" s="45" t="s">
        <v>177</v>
      </c>
      <c r="E39" s="68">
        <v>27200</v>
      </c>
      <c r="F39" s="68"/>
      <c r="G39" s="68"/>
      <c r="H39" s="68"/>
      <c r="I39" s="68">
        <v>27200</v>
      </c>
      <c r="J39" s="68"/>
      <c r="K39" s="68"/>
      <c r="L39" s="68"/>
      <c r="M39" s="119" t="s">
        <v>14</v>
      </c>
      <c r="N39" s="120" t="s">
        <v>28</v>
      </c>
      <c r="O39" s="121"/>
      <c r="U39" s="39"/>
      <c r="V39" s="38"/>
      <c r="W39" s="38"/>
      <c r="X39" s="38"/>
      <c r="Y39" s="38"/>
    </row>
    <row r="40" spans="1:25" ht="45" customHeight="1">
      <c r="A40" s="65" t="s">
        <v>149</v>
      </c>
      <c r="B40" s="66" t="s">
        <v>162</v>
      </c>
      <c r="C40" s="67" t="s">
        <v>196</v>
      </c>
      <c r="D40" s="45" t="s">
        <v>178</v>
      </c>
      <c r="E40" s="68">
        <v>5040</v>
      </c>
      <c r="F40" s="68"/>
      <c r="G40" s="68"/>
      <c r="H40" s="68"/>
      <c r="I40" s="68">
        <v>5040</v>
      </c>
      <c r="J40" s="68"/>
      <c r="K40" s="68"/>
      <c r="L40" s="68"/>
      <c r="M40" s="119" t="s">
        <v>18</v>
      </c>
      <c r="N40" s="120"/>
      <c r="O40" s="122" t="s">
        <v>197</v>
      </c>
      <c r="U40" s="39"/>
      <c r="V40" s="38"/>
      <c r="W40" s="38"/>
      <c r="X40" s="38"/>
      <c r="Y40" s="38"/>
    </row>
    <row r="41" spans="1:25" ht="45" customHeight="1" thickBot="1">
      <c r="A41" s="89" t="s">
        <v>150</v>
      </c>
      <c r="B41" s="90" t="s">
        <v>163</v>
      </c>
      <c r="C41" s="92" t="s">
        <v>198</v>
      </c>
      <c r="D41" s="91" t="s">
        <v>179</v>
      </c>
      <c r="E41" s="93">
        <v>3100</v>
      </c>
      <c r="F41" s="93">
        <v>1800</v>
      </c>
      <c r="G41" s="93"/>
      <c r="H41" s="93"/>
      <c r="I41" s="93">
        <v>1300</v>
      </c>
      <c r="J41" s="93"/>
      <c r="K41" s="93"/>
      <c r="L41" s="93"/>
      <c r="M41" s="94" t="s">
        <v>18</v>
      </c>
      <c r="N41" s="95"/>
      <c r="O41" s="75"/>
    </row>
    <row r="42" spans="1:25" ht="45" customHeight="1">
      <c r="A42" s="22" t="s">
        <v>203</v>
      </c>
      <c r="B42" s="9" t="s">
        <v>164</v>
      </c>
      <c r="C42" s="108" t="s">
        <v>184</v>
      </c>
      <c r="D42" s="96" t="s">
        <v>180</v>
      </c>
      <c r="E42" s="26">
        <v>3000</v>
      </c>
      <c r="F42" s="26">
        <v>500</v>
      </c>
      <c r="G42" s="26"/>
      <c r="H42" s="26">
        <v>150</v>
      </c>
      <c r="I42" s="26">
        <v>2350</v>
      </c>
      <c r="J42" s="26"/>
      <c r="K42" s="26"/>
      <c r="L42" s="26"/>
      <c r="M42" s="107" t="s">
        <v>18</v>
      </c>
      <c r="N42" s="97"/>
      <c r="O42" s="11"/>
      <c r="U42" s="37" t="s">
        <v>290</v>
      </c>
      <c r="V42" s="1" t="s">
        <v>289</v>
      </c>
    </row>
    <row r="43" spans="1:25" ht="45" customHeight="1">
      <c r="A43" s="5" t="s">
        <v>204</v>
      </c>
      <c r="B43" s="6" t="s">
        <v>165</v>
      </c>
      <c r="C43" s="7" t="s">
        <v>183</v>
      </c>
      <c r="D43" s="46" t="s">
        <v>181</v>
      </c>
      <c r="E43" s="18">
        <v>4000</v>
      </c>
      <c r="F43" s="18"/>
      <c r="G43" s="18"/>
      <c r="H43" s="18"/>
      <c r="I43" s="18">
        <v>4000</v>
      </c>
      <c r="J43" s="18"/>
      <c r="K43" s="18"/>
      <c r="L43" s="18"/>
      <c r="M43" s="106" t="s">
        <v>14</v>
      </c>
      <c r="N43" s="14" t="s">
        <v>199</v>
      </c>
      <c r="O43" s="8" t="s">
        <v>304</v>
      </c>
      <c r="U43" s="37" t="s">
        <v>295</v>
      </c>
      <c r="V43" s="1" t="s">
        <v>296</v>
      </c>
    </row>
    <row r="44" spans="1:25" ht="45" customHeight="1">
      <c r="A44" s="29" t="s">
        <v>205</v>
      </c>
      <c r="B44" s="19" t="s">
        <v>166</v>
      </c>
      <c r="C44" s="21" t="s">
        <v>187</v>
      </c>
      <c r="D44" s="45" t="s">
        <v>250</v>
      </c>
      <c r="E44" s="30">
        <v>4060</v>
      </c>
      <c r="F44" s="30"/>
      <c r="G44" s="30"/>
      <c r="H44" s="30"/>
      <c r="I44" s="30">
        <v>4060</v>
      </c>
      <c r="J44" s="30"/>
      <c r="K44" s="30"/>
      <c r="L44" s="30"/>
      <c r="M44" s="31" t="s">
        <v>14</v>
      </c>
      <c r="N44" s="32" t="s">
        <v>28</v>
      </c>
      <c r="O44" s="33" t="s">
        <v>304</v>
      </c>
      <c r="U44" s="37" t="s">
        <v>297</v>
      </c>
      <c r="V44" s="1" t="s">
        <v>298</v>
      </c>
    </row>
    <row r="45" spans="1:25" ht="45" customHeight="1">
      <c r="A45" s="5" t="s">
        <v>206</v>
      </c>
      <c r="B45" s="47" t="s">
        <v>217</v>
      </c>
      <c r="C45" s="49" t="s">
        <v>213</v>
      </c>
      <c r="D45" s="48" t="s">
        <v>251</v>
      </c>
      <c r="E45" s="55">
        <v>8500</v>
      </c>
      <c r="F45" s="50"/>
      <c r="G45" s="50"/>
      <c r="H45" s="55">
        <v>1000</v>
      </c>
      <c r="I45" s="55">
        <v>7500</v>
      </c>
      <c r="J45" s="50"/>
      <c r="K45" s="50"/>
      <c r="L45" s="50"/>
      <c r="M45" s="51" t="s">
        <v>210</v>
      </c>
      <c r="N45" s="76" t="s">
        <v>212</v>
      </c>
      <c r="O45" s="52"/>
      <c r="U45" s="37" t="s">
        <v>292</v>
      </c>
      <c r="V45" s="1" t="s">
        <v>293</v>
      </c>
    </row>
    <row r="46" spans="1:25" ht="45" customHeight="1">
      <c r="A46" s="29" t="s">
        <v>207</v>
      </c>
      <c r="B46" s="58" t="s">
        <v>208</v>
      </c>
      <c r="C46" s="60" t="s">
        <v>214</v>
      </c>
      <c r="D46" s="59" t="s">
        <v>252</v>
      </c>
      <c r="E46" s="61">
        <v>2500</v>
      </c>
      <c r="F46" s="62"/>
      <c r="G46" s="62"/>
      <c r="H46" s="61">
        <v>1000</v>
      </c>
      <c r="I46" s="61">
        <v>1500</v>
      </c>
      <c r="J46" s="62"/>
      <c r="K46" s="62"/>
      <c r="L46" s="62"/>
      <c r="M46" s="63" t="s">
        <v>211</v>
      </c>
      <c r="N46" s="62"/>
      <c r="O46" s="64"/>
      <c r="U46" s="37" t="s">
        <v>294</v>
      </c>
      <c r="V46" s="1" t="s">
        <v>291</v>
      </c>
    </row>
    <row r="47" spans="1:25" ht="54">
      <c r="A47" s="29" t="s">
        <v>216</v>
      </c>
      <c r="B47" s="58" t="s">
        <v>217</v>
      </c>
      <c r="C47" s="60" t="s">
        <v>213</v>
      </c>
      <c r="D47" s="59" t="s">
        <v>209</v>
      </c>
      <c r="E47" s="61">
        <v>6000</v>
      </c>
      <c r="F47" s="62"/>
      <c r="G47" s="62"/>
      <c r="H47" s="61"/>
      <c r="I47" s="61">
        <v>6000</v>
      </c>
      <c r="J47" s="62"/>
      <c r="K47" s="62"/>
      <c r="L47" s="62"/>
      <c r="M47" s="63" t="s">
        <v>18</v>
      </c>
      <c r="N47" s="62"/>
      <c r="O47" s="78" t="s">
        <v>309</v>
      </c>
      <c r="U47" s="37" t="s">
        <v>292</v>
      </c>
      <c r="V47" s="1" t="s">
        <v>293</v>
      </c>
    </row>
    <row r="48" spans="1:25" ht="54">
      <c r="A48" s="5" t="s">
        <v>218</v>
      </c>
      <c r="B48" s="47" t="s">
        <v>221</v>
      </c>
      <c r="C48" s="49" t="s">
        <v>222</v>
      </c>
      <c r="D48" s="48" t="s">
        <v>26</v>
      </c>
      <c r="E48" s="55">
        <v>400</v>
      </c>
      <c r="F48" s="50"/>
      <c r="G48" s="50"/>
      <c r="H48" s="55"/>
      <c r="I48" s="55">
        <v>400</v>
      </c>
      <c r="J48" s="50"/>
      <c r="K48" s="50"/>
      <c r="L48" s="50"/>
      <c r="M48" s="51" t="s">
        <v>18</v>
      </c>
      <c r="N48" s="76"/>
      <c r="O48" s="98" t="s">
        <v>229</v>
      </c>
      <c r="U48" s="37" t="s">
        <v>294</v>
      </c>
      <c r="V48" s="1" t="s">
        <v>291</v>
      </c>
    </row>
    <row r="49" spans="1:22" ht="67.5">
      <c r="A49" s="5" t="s">
        <v>219</v>
      </c>
      <c r="B49" s="47" t="s">
        <v>223</v>
      </c>
      <c r="C49" s="77" t="s">
        <v>224</v>
      </c>
      <c r="D49" s="48" t="s">
        <v>232</v>
      </c>
      <c r="E49" s="55">
        <v>12300</v>
      </c>
      <c r="F49" s="55">
        <v>5000</v>
      </c>
      <c r="G49" s="50"/>
      <c r="H49" s="55">
        <v>500</v>
      </c>
      <c r="I49" s="55">
        <v>6800</v>
      </c>
      <c r="J49" s="50"/>
      <c r="K49" s="50"/>
      <c r="L49" s="50"/>
      <c r="M49" s="51" t="s">
        <v>20</v>
      </c>
      <c r="N49" s="79" t="s">
        <v>225</v>
      </c>
      <c r="O49" s="52" t="s">
        <v>305</v>
      </c>
      <c r="U49" s="37" t="s">
        <v>310</v>
      </c>
      <c r="V49" s="1" t="s">
        <v>311</v>
      </c>
    </row>
    <row r="50" spans="1:22" ht="121.5">
      <c r="A50" s="29" t="s">
        <v>220</v>
      </c>
      <c r="B50" s="58" t="s">
        <v>96</v>
      </c>
      <c r="C50" s="99" t="s">
        <v>227</v>
      </c>
      <c r="D50" s="59" t="s">
        <v>228</v>
      </c>
      <c r="E50" s="61">
        <v>7800</v>
      </c>
      <c r="F50" s="61">
        <v>1500</v>
      </c>
      <c r="G50" s="62"/>
      <c r="H50" s="61">
        <v>1900</v>
      </c>
      <c r="I50" s="61">
        <v>4400</v>
      </c>
      <c r="J50" s="62"/>
      <c r="K50" s="62"/>
      <c r="L50" s="62"/>
      <c r="M50" s="63" t="s">
        <v>20</v>
      </c>
      <c r="N50" s="100" t="s">
        <v>226</v>
      </c>
      <c r="O50" s="78"/>
      <c r="U50" s="37" t="s">
        <v>294</v>
      </c>
      <c r="V50" s="1" t="s">
        <v>291</v>
      </c>
    </row>
    <row r="51" spans="1:22" ht="164.25">
      <c r="A51" s="29" t="s">
        <v>230</v>
      </c>
      <c r="B51" s="62" t="s">
        <v>231</v>
      </c>
      <c r="C51" s="103" t="s">
        <v>236</v>
      </c>
      <c r="D51" s="59" t="s">
        <v>233</v>
      </c>
      <c r="E51" s="61">
        <v>29400</v>
      </c>
      <c r="F51" s="61">
        <v>14700</v>
      </c>
      <c r="G51" s="62"/>
      <c r="H51" s="61">
        <v>4400</v>
      </c>
      <c r="I51" s="61">
        <v>10300</v>
      </c>
      <c r="J51" s="62"/>
      <c r="K51" s="62"/>
      <c r="L51" s="62"/>
      <c r="M51" s="63" t="s">
        <v>234</v>
      </c>
      <c r="N51" s="58" t="s">
        <v>235</v>
      </c>
      <c r="O51" s="64"/>
      <c r="U51" s="37" t="s">
        <v>294</v>
      </c>
      <c r="V51" s="1" t="s">
        <v>291</v>
      </c>
    </row>
    <row r="52" spans="1:22" ht="40.5">
      <c r="A52" s="5" t="s">
        <v>237</v>
      </c>
      <c r="B52" s="77" t="s">
        <v>253</v>
      </c>
      <c r="C52" s="77">
        <v>2019</v>
      </c>
      <c r="D52" s="102" t="s">
        <v>245</v>
      </c>
      <c r="E52" s="55">
        <v>6900</v>
      </c>
      <c r="F52" s="50"/>
      <c r="G52" s="50"/>
      <c r="H52" s="50"/>
      <c r="I52" s="55">
        <v>6900</v>
      </c>
      <c r="J52" s="50"/>
      <c r="K52" s="50"/>
      <c r="L52" s="50"/>
      <c r="M52" s="51" t="s">
        <v>241</v>
      </c>
      <c r="N52" s="50"/>
      <c r="O52" s="52"/>
      <c r="U52" s="37" t="s">
        <v>294</v>
      </c>
      <c r="V52" s="1" t="s">
        <v>291</v>
      </c>
    </row>
    <row r="53" spans="1:22" ht="40.5">
      <c r="A53" s="5" t="s">
        <v>238</v>
      </c>
      <c r="B53" s="77" t="s">
        <v>242</v>
      </c>
      <c r="C53" s="77">
        <v>2019</v>
      </c>
      <c r="D53" s="102" t="s">
        <v>246</v>
      </c>
      <c r="E53" s="55">
        <v>4300</v>
      </c>
      <c r="F53" s="50"/>
      <c r="G53" s="50"/>
      <c r="H53" s="50"/>
      <c r="I53" s="55">
        <v>4300</v>
      </c>
      <c r="J53" s="50"/>
      <c r="K53" s="50"/>
      <c r="L53" s="50"/>
      <c r="M53" s="51" t="s">
        <v>241</v>
      </c>
      <c r="N53" s="50"/>
      <c r="O53" s="52"/>
      <c r="U53" s="37" t="s">
        <v>294</v>
      </c>
      <c r="V53" s="1" t="s">
        <v>291</v>
      </c>
    </row>
    <row r="54" spans="1:22" ht="67.5">
      <c r="A54" s="5" t="s">
        <v>239</v>
      </c>
      <c r="B54" s="77" t="s">
        <v>243</v>
      </c>
      <c r="C54" s="77" t="s">
        <v>249</v>
      </c>
      <c r="D54" s="102" t="s">
        <v>247</v>
      </c>
      <c r="E54" s="55">
        <v>2400</v>
      </c>
      <c r="F54" s="50"/>
      <c r="G54" s="50"/>
      <c r="H54" s="50">
        <v>300</v>
      </c>
      <c r="I54" s="55">
        <v>2100</v>
      </c>
      <c r="J54" s="50"/>
      <c r="K54" s="50"/>
      <c r="L54" s="50"/>
      <c r="M54" s="51" t="s">
        <v>241</v>
      </c>
      <c r="N54" s="50"/>
      <c r="O54" s="52"/>
      <c r="U54" s="37" t="s">
        <v>295</v>
      </c>
      <c r="V54" s="1" t="s">
        <v>296</v>
      </c>
    </row>
    <row r="55" spans="1:22" ht="54">
      <c r="A55" s="29" t="s">
        <v>240</v>
      </c>
      <c r="B55" s="77" t="s">
        <v>244</v>
      </c>
      <c r="C55" s="77" t="s">
        <v>249</v>
      </c>
      <c r="D55" s="102" t="s">
        <v>248</v>
      </c>
      <c r="E55" s="55">
        <v>4200</v>
      </c>
      <c r="F55" s="50"/>
      <c r="G55" s="50"/>
      <c r="H55" s="50"/>
      <c r="I55" s="55">
        <v>4200</v>
      </c>
      <c r="J55" s="50"/>
      <c r="K55" s="50"/>
      <c r="L55" s="50"/>
      <c r="M55" s="51" t="s">
        <v>241</v>
      </c>
      <c r="N55" s="50"/>
      <c r="O55" s="52"/>
      <c r="U55" s="37" t="s">
        <v>295</v>
      </c>
      <c r="V55" s="1" t="s">
        <v>296</v>
      </c>
    </row>
    <row r="56" spans="1:22" ht="48" customHeight="1">
      <c r="A56" s="5" t="s">
        <v>254</v>
      </c>
      <c r="B56" s="104" t="s">
        <v>262</v>
      </c>
      <c r="C56" s="77">
        <v>2020</v>
      </c>
      <c r="D56" s="102" t="s">
        <v>265</v>
      </c>
      <c r="E56" s="50">
        <v>150</v>
      </c>
      <c r="F56" s="50"/>
      <c r="G56" s="50"/>
      <c r="H56" s="50"/>
      <c r="I56" s="50">
        <v>150</v>
      </c>
      <c r="J56" s="50"/>
      <c r="K56" s="50"/>
      <c r="L56" s="50"/>
      <c r="M56" s="51" t="s">
        <v>18</v>
      </c>
      <c r="N56" s="50"/>
      <c r="O56" s="52"/>
      <c r="U56" s="37" t="s">
        <v>299</v>
      </c>
      <c r="V56" s="1" t="s">
        <v>300</v>
      </c>
    </row>
    <row r="57" spans="1:22" ht="48" customHeight="1">
      <c r="A57" s="5" t="s">
        <v>255</v>
      </c>
      <c r="B57" s="104" t="s">
        <v>266</v>
      </c>
      <c r="C57" s="77">
        <v>2020</v>
      </c>
      <c r="D57" s="102" t="s">
        <v>276</v>
      </c>
      <c r="E57" s="105">
        <v>2700</v>
      </c>
      <c r="F57" s="105"/>
      <c r="G57" s="105"/>
      <c r="H57" s="105"/>
      <c r="I57" s="105">
        <v>2700</v>
      </c>
      <c r="J57" s="105"/>
      <c r="K57" s="50"/>
      <c r="L57" s="50"/>
      <c r="M57" s="51" t="s">
        <v>14</v>
      </c>
      <c r="N57" s="50" t="s">
        <v>284</v>
      </c>
      <c r="O57" s="52" t="s">
        <v>306</v>
      </c>
      <c r="U57" s="37" t="s">
        <v>299</v>
      </c>
      <c r="V57" s="1" t="s">
        <v>301</v>
      </c>
    </row>
    <row r="58" spans="1:22" ht="48" customHeight="1">
      <c r="A58" s="5" t="s">
        <v>256</v>
      </c>
      <c r="B58" s="104" t="s">
        <v>263</v>
      </c>
      <c r="C58" s="77">
        <v>2020</v>
      </c>
      <c r="D58" s="102" t="s">
        <v>277</v>
      </c>
      <c r="E58" s="105">
        <v>2600</v>
      </c>
      <c r="F58" s="105"/>
      <c r="G58" s="105"/>
      <c r="H58" s="105"/>
      <c r="I58" s="105">
        <v>2600</v>
      </c>
      <c r="J58" s="105"/>
      <c r="K58" s="50"/>
      <c r="L58" s="50"/>
      <c r="M58" s="51" t="s">
        <v>274</v>
      </c>
      <c r="N58" s="50" t="s">
        <v>283</v>
      </c>
      <c r="O58" s="52" t="s">
        <v>305</v>
      </c>
      <c r="U58" s="37" t="s">
        <v>299</v>
      </c>
      <c r="V58" s="1" t="s">
        <v>301</v>
      </c>
    </row>
    <row r="59" spans="1:22" ht="48" customHeight="1">
      <c r="A59" s="5" t="s">
        <v>257</v>
      </c>
      <c r="B59" s="104" t="s">
        <v>264</v>
      </c>
      <c r="C59" s="77" t="s">
        <v>271</v>
      </c>
      <c r="D59" s="102" t="s">
        <v>278</v>
      </c>
      <c r="E59" s="105">
        <v>14000</v>
      </c>
      <c r="F59" s="105"/>
      <c r="G59" s="105"/>
      <c r="H59" s="105"/>
      <c r="I59" s="105">
        <v>14000</v>
      </c>
      <c r="J59" s="50"/>
      <c r="K59" s="50"/>
      <c r="L59" s="50"/>
      <c r="M59" s="51" t="s">
        <v>274</v>
      </c>
      <c r="N59" s="50" t="s">
        <v>285</v>
      </c>
      <c r="O59" s="52" t="s">
        <v>307</v>
      </c>
      <c r="U59" s="37" t="s">
        <v>292</v>
      </c>
      <c r="V59" s="1" t="s">
        <v>303</v>
      </c>
    </row>
    <row r="60" spans="1:22" ht="48" customHeight="1">
      <c r="A60" s="5" t="s">
        <v>258</v>
      </c>
      <c r="B60" s="104" t="s">
        <v>267</v>
      </c>
      <c r="C60" s="77" t="s">
        <v>271</v>
      </c>
      <c r="D60" s="102" t="s">
        <v>279</v>
      </c>
      <c r="E60" s="105">
        <v>4000</v>
      </c>
      <c r="F60" s="105">
        <v>2000</v>
      </c>
      <c r="G60" s="105"/>
      <c r="H60" s="105"/>
      <c r="I60" s="105">
        <v>2000</v>
      </c>
      <c r="J60" s="50"/>
      <c r="K60" s="50"/>
      <c r="L60" s="50"/>
      <c r="M60" s="51" t="s">
        <v>14</v>
      </c>
      <c r="N60" s="50" t="s">
        <v>284</v>
      </c>
      <c r="O60" s="52" t="s">
        <v>307</v>
      </c>
      <c r="U60" s="37" t="s">
        <v>302</v>
      </c>
      <c r="V60" s="1" t="s">
        <v>303</v>
      </c>
    </row>
    <row r="61" spans="1:22" ht="48" customHeight="1">
      <c r="A61" s="5" t="s">
        <v>259</v>
      </c>
      <c r="B61" s="104" t="s">
        <v>268</v>
      </c>
      <c r="C61" s="77" t="s">
        <v>272</v>
      </c>
      <c r="D61" s="102" t="s">
        <v>280</v>
      </c>
      <c r="E61" s="105">
        <v>5000</v>
      </c>
      <c r="F61" s="105"/>
      <c r="G61" s="105"/>
      <c r="H61" s="105"/>
      <c r="I61" s="105">
        <v>5000</v>
      </c>
      <c r="J61" s="50"/>
      <c r="K61" s="50"/>
      <c r="L61" s="50"/>
      <c r="M61" s="51" t="s">
        <v>275</v>
      </c>
      <c r="N61" s="50"/>
      <c r="O61" s="52"/>
      <c r="U61" s="37" t="s">
        <v>292</v>
      </c>
      <c r="V61" s="1" t="s">
        <v>303</v>
      </c>
    </row>
    <row r="62" spans="1:22" ht="48" customHeight="1">
      <c r="A62" s="5" t="s">
        <v>260</v>
      </c>
      <c r="B62" s="104" t="s">
        <v>269</v>
      </c>
      <c r="C62" s="77" t="s">
        <v>272</v>
      </c>
      <c r="D62" s="102" t="s">
        <v>281</v>
      </c>
      <c r="E62" s="105">
        <v>6400</v>
      </c>
      <c r="F62" s="105"/>
      <c r="G62" s="105"/>
      <c r="H62" s="105"/>
      <c r="I62" s="105">
        <v>6400</v>
      </c>
      <c r="J62" s="50"/>
      <c r="K62" s="50"/>
      <c r="L62" s="50"/>
      <c r="M62" s="51" t="s">
        <v>275</v>
      </c>
      <c r="N62" s="50"/>
      <c r="O62" s="52"/>
      <c r="U62" s="37" t="s">
        <v>292</v>
      </c>
      <c r="V62" s="1" t="s">
        <v>303</v>
      </c>
    </row>
    <row r="63" spans="1:22" ht="48" customHeight="1">
      <c r="A63" s="28" t="s">
        <v>261</v>
      </c>
      <c r="B63" s="99" t="s">
        <v>270</v>
      </c>
      <c r="C63" s="99" t="s">
        <v>273</v>
      </c>
      <c r="D63" s="109" t="s">
        <v>282</v>
      </c>
      <c r="E63" s="110">
        <v>3200</v>
      </c>
      <c r="F63" s="110"/>
      <c r="G63" s="110"/>
      <c r="H63" s="110"/>
      <c r="I63" s="110">
        <v>3200</v>
      </c>
      <c r="J63" s="62"/>
      <c r="K63" s="62"/>
      <c r="L63" s="62"/>
      <c r="M63" s="63" t="s">
        <v>18</v>
      </c>
      <c r="N63" s="62"/>
      <c r="O63" s="64"/>
      <c r="U63" s="37" t="s">
        <v>292</v>
      </c>
      <c r="V63" s="1" t="s">
        <v>303</v>
      </c>
    </row>
    <row r="64" spans="1:22" ht="165" thickBot="1">
      <c r="A64" s="27" t="s">
        <v>286</v>
      </c>
      <c r="B64" s="53" t="s">
        <v>231</v>
      </c>
      <c r="C64" s="112" t="s">
        <v>236</v>
      </c>
      <c r="D64" s="111" t="s">
        <v>233</v>
      </c>
      <c r="E64" s="113">
        <v>29400</v>
      </c>
      <c r="F64" s="113">
        <v>14700</v>
      </c>
      <c r="G64" s="53"/>
      <c r="H64" s="113">
        <v>4400</v>
      </c>
      <c r="I64" s="113">
        <v>10300</v>
      </c>
      <c r="J64" s="53"/>
      <c r="K64" s="53"/>
      <c r="L64" s="53"/>
      <c r="M64" s="54" t="s">
        <v>17</v>
      </c>
      <c r="N64" s="114" t="s">
        <v>312</v>
      </c>
      <c r="O64" s="101" t="s">
        <v>308</v>
      </c>
      <c r="U64" s="37" t="s">
        <v>294</v>
      </c>
      <c r="V64" s="1" t="s">
        <v>291</v>
      </c>
    </row>
  </sheetData>
  <autoFilter ref="A3:V64"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</autoFilter>
  <mergeCells count="17">
    <mergeCell ref="U3:U4"/>
    <mergeCell ref="V3:V4"/>
    <mergeCell ref="N2:T2"/>
    <mergeCell ref="A1:T1"/>
    <mergeCell ref="P3:P4"/>
    <mergeCell ref="Q3:Q4"/>
    <mergeCell ref="R3:R4"/>
    <mergeCell ref="S3:S4"/>
    <mergeCell ref="T3:T4"/>
    <mergeCell ref="B3:B4"/>
    <mergeCell ref="A3:A4"/>
    <mergeCell ref="O3:O4"/>
    <mergeCell ref="E3:L3"/>
    <mergeCell ref="C3:C4"/>
    <mergeCell ref="M3:M4"/>
    <mergeCell ref="D3:D4"/>
    <mergeCell ref="N3:N4"/>
  </mergeCells>
  <phoneticPr fontId="2" type="noConversion"/>
  <pageMargins left="0.38" right="0.26" top="0.7" bottom="0.37" header="0.5" footer="0.17"/>
  <pageSetup paperSize="9" scale="6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15~19년도 지방재정 투자심사 결과</vt:lpstr>
      <vt:lpstr>'15~19년도 지방재정 투자심사 결과'!Print_Titles</vt:lpstr>
    </vt:vector>
  </TitlesOfParts>
  <Company>봉화군청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봉화군청</dc:creator>
  <cp:lastModifiedBy>user</cp:lastModifiedBy>
  <cp:lastPrinted>2017-07-26T01:26:18Z</cp:lastPrinted>
  <dcterms:created xsi:type="dcterms:W3CDTF">2006-01-19T04:42:07Z</dcterms:created>
  <dcterms:modified xsi:type="dcterms:W3CDTF">2020-04-17T07:33:36Z</dcterms:modified>
</cp:coreProperties>
</file>