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5. 산림병해충(재선충) 방제사업\A_1. 소나무재선충병방제\C. 공 고\"/>
    </mc:Choice>
  </mc:AlternateContent>
  <bookViews>
    <workbookView xWindow="360" yWindow="60" windowWidth="19440" windowHeight="12555"/>
  </bookViews>
  <sheets>
    <sheet name="지상방제 대상지조서" sheetId="2" r:id="rId1"/>
  </sheets>
  <definedNames>
    <definedName name="_xlnm.Print_Titles" localSheetId="0">'지상방제 대상지조서'!$3:$4</definedName>
  </definedNames>
  <calcPr calcId="152511"/>
</workbook>
</file>

<file path=xl/calcChain.xml><?xml version="1.0" encoding="utf-8"?>
<calcChain xmlns="http://schemas.openxmlformats.org/spreadsheetml/2006/main">
  <c r="C5" i="2" l="1"/>
  <c r="D5" i="2" l="1"/>
  <c r="E5" i="2"/>
</calcChain>
</file>

<file path=xl/sharedStrings.xml><?xml version="1.0" encoding="utf-8"?>
<sst xmlns="http://schemas.openxmlformats.org/spreadsheetml/2006/main" count="143" uniqueCount="83">
  <si>
    <t>읍면</t>
    <phoneticPr fontId="1" type="noConversion"/>
  </si>
  <si>
    <t>리동</t>
    <phoneticPr fontId="1" type="noConversion"/>
  </si>
  <si>
    <t>지번</t>
    <phoneticPr fontId="1" type="noConversion"/>
  </si>
  <si>
    <t>산림소재지</t>
    <phoneticPr fontId="1" type="noConversion"/>
  </si>
  <si>
    <t>비고</t>
    <phoneticPr fontId="1" type="noConversion"/>
  </si>
  <si>
    <t>산림소유자</t>
    <phoneticPr fontId="1" type="noConversion"/>
  </si>
  <si>
    <t>주소</t>
    <phoneticPr fontId="1" type="noConversion"/>
  </si>
  <si>
    <t>성명</t>
    <phoneticPr fontId="1" type="noConversion"/>
  </si>
  <si>
    <t>산21</t>
    <phoneticPr fontId="1" type="noConversion"/>
  </si>
  <si>
    <t>산22</t>
    <phoneticPr fontId="1" type="noConversion"/>
  </si>
  <si>
    <t>산18</t>
    <phoneticPr fontId="1" type="noConversion"/>
  </si>
  <si>
    <t>산20</t>
    <phoneticPr fontId="1" type="noConversion"/>
  </si>
  <si>
    <t>산35</t>
    <phoneticPr fontId="1" type="noConversion"/>
  </si>
  <si>
    <t>산145</t>
    <phoneticPr fontId="1" type="noConversion"/>
  </si>
  <si>
    <t>산74</t>
    <phoneticPr fontId="1" type="noConversion"/>
  </si>
  <si>
    <t>산146</t>
    <phoneticPr fontId="1" type="noConversion"/>
  </si>
  <si>
    <t>산147</t>
    <phoneticPr fontId="1" type="noConversion"/>
  </si>
  <si>
    <t>산148</t>
    <phoneticPr fontId="1" type="noConversion"/>
  </si>
  <si>
    <t>산52</t>
    <phoneticPr fontId="1" type="noConversion"/>
  </si>
  <si>
    <t>산60</t>
    <phoneticPr fontId="1" type="noConversion"/>
  </si>
  <si>
    <t>산63</t>
    <phoneticPr fontId="1" type="noConversion"/>
  </si>
  <si>
    <t>산51</t>
    <phoneticPr fontId="1" type="noConversion"/>
  </si>
  <si>
    <t>산78</t>
    <phoneticPr fontId="1" type="noConversion"/>
  </si>
  <si>
    <t>산77</t>
    <phoneticPr fontId="1" type="noConversion"/>
  </si>
  <si>
    <t>산82</t>
    <phoneticPr fontId="1" type="noConversion"/>
  </si>
  <si>
    <t>산81</t>
    <phoneticPr fontId="1" type="noConversion"/>
  </si>
  <si>
    <t>산83</t>
    <phoneticPr fontId="1" type="noConversion"/>
  </si>
  <si>
    <t>산71</t>
    <phoneticPr fontId="1" type="noConversion"/>
  </si>
  <si>
    <t>산76-1</t>
    <phoneticPr fontId="1" type="noConversion"/>
  </si>
  <si>
    <t>봉화군</t>
    <phoneticPr fontId="1" type="noConversion"/>
  </si>
  <si>
    <t>봉화군 상운면 설매리</t>
    <phoneticPr fontId="1" type="noConversion"/>
  </si>
  <si>
    <t>2018년 소나무재선충병 지상방제 대상지 조서</t>
    <phoneticPr fontId="1" type="noConversion"/>
  </si>
  <si>
    <r>
      <t>지  적
(</t>
    </r>
    <r>
      <rPr>
        <sz val="11"/>
        <color theme="1"/>
        <rFont val="맑은 고딕"/>
        <family val="3"/>
        <charset val="129"/>
      </rPr>
      <t>㎡</t>
    </r>
    <r>
      <rPr>
        <sz val="11"/>
        <color theme="1"/>
        <rFont val="맑은 고딕"/>
        <family val="2"/>
        <charset val="129"/>
        <scheme val="minor"/>
      </rPr>
      <t>)</t>
    </r>
    <phoneticPr fontId="1" type="noConversion"/>
  </si>
  <si>
    <r>
      <t>방제대상지
면적(ha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</si>
  <si>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t>상운</t>
    <phoneticPr fontId="1" type="noConversion"/>
  </si>
  <si>
    <t>설매</t>
    <phoneticPr fontId="1" type="noConversion"/>
  </si>
  <si>
    <t>설매</t>
    <phoneticPr fontId="1" type="noConversion"/>
  </si>
  <si>
    <t>구천</t>
    <phoneticPr fontId="1" type="noConversion"/>
  </si>
  <si>
    <t>계</t>
    <phoneticPr fontId="1" type="noConversion"/>
  </si>
  <si>
    <t>산23</t>
    <phoneticPr fontId="1" type="noConversion"/>
  </si>
  <si>
    <t>산24</t>
    <phoneticPr fontId="1" type="noConversion"/>
  </si>
  <si>
    <t>산25</t>
    <phoneticPr fontId="1" type="noConversion"/>
  </si>
  <si>
    <t>산72</t>
    <phoneticPr fontId="1" type="noConversion"/>
  </si>
  <si>
    <t>산84</t>
    <phoneticPr fontId="1" type="noConversion"/>
  </si>
  <si>
    <t>영주시 이산면 석포리</t>
    <phoneticPr fontId="1" type="noConversion"/>
  </si>
  <si>
    <t>봉화군 봉화읍 거촌리 ***</t>
    <phoneticPr fontId="1" type="noConversion"/>
  </si>
  <si>
    <t>권 * 갑</t>
    <phoneticPr fontId="1" type="noConversion"/>
  </si>
  <si>
    <t>서울 광진구 구의동 ***-**</t>
    <phoneticPr fontId="1" type="noConversion"/>
  </si>
  <si>
    <t>서 * 일</t>
    <phoneticPr fontId="1" type="noConversion"/>
  </si>
  <si>
    <t>부산광역시 금정구 구서동 ***-**</t>
    <phoneticPr fontId="1" type="noConversion"/>
  </si>
  <si>
    <t>정 * 자</t>
    <phoneticPr fontId="1" type="noConversion"/>
  </si>
  <si>
    <t>봉화군 상운면 설매리 ***</t>
    <phoneticPr fontId="1" type="noConversion"/>
  </si>
  <si>
    <t>윤 * 재</t>
    <phoneticPr fontId="1" type="noConversion"/>
  </si>
  <si>
    <t>봉화군 상운면 설매리 **</t>
    <phoneticPr fontId="1" type="noConversion"/>
  </si>
  <si>
    <t>김 * 호</t>
    <phoneticPr fontId="1" type="noConversion"/>
  </si>
  <si>
    <t>경기도 화성시 봉담읍 방골길 **</t>
    <phoneticPr fontId="1" type="noConversion"/>
  </si>
  <si>
    <t>박 * 창</t>
    <phoneticPr fontId="1" type="noConversion"/>
  </si>
  <si>
    <t>서울특별시 종로구 동숭동 *-**</t>
    <phoneticPr fontId="1" type="noConversion"/>
  </si>
  <si>
    <t>배 * 탁</t>
    <phoneticPr fontId="1" type="noConversion"/>
  </si>
  <si>
    <t>김 * 수</t>
    <phoneticPr fontId="1" type="noConversion"/>
  </si>
  <si>
    <t>봉화군 상운면 신라리 ***</t>
    <phoneticPr fontId="1" type="noConversion"/>
  </si>
  <si>
    <t>윤 * 석</t>
    <phoneticPr fontId="1" type="noConversion"/>
  </si>
  <si>
    <t>박 * 경</t>
    <phoneticPr fontId="1" type="noConversion"/>
  </si>
  <si>
    <t>강원도 춘천시 퇴계로 ***</t>
    <phoneticPr fontId="1" type="noConversion"/>
  </si>
  <si>
    <t>영주시 부석면 보계리 ***</t>
    <phoneticPr fontId="1" type="noConversion"/>
  </si>
  <si>
    <t>손 * 달</t>
    <phoneticPr fontId="1" type="noConversion"/>
  </si>
  <si>
    <t>서 * 발</t>
    <phoneticPr fontId="1" type="noConversion"/>
  </si>
  <si>
    <t>영주시 가흥동 ***-*</t>
    <phoneticPr fontId="1" type="noConversion"/>
  </si>
  <si>
    <t>지 * 현</t>
    <phoneticPr fontId="1" type="noConversion"/>
  </si>
  <si>
    <t>봉화군 상운면 구천리 ***</t>
    <phoneticPr fontId="1" type="noConversion"/>
  </si>
  <si>
    <t>영주시 이산면  두월리 ***</t>
    <phoneticPr fontId="1" type="noConversion"/>
  </si>
  <si>
    <t>최 * 이</t>
    <phoneticPr fontId="1" type="noConversion"/>
  </si>
  <si>
    <t>서 * 범</t>
    <phoneticPr fontId="1" type="noConversion"/>
  </si>
  <si>
    <t>우 * 석</t>
    <phoneticPr fontId="1" type="noConversion"/>
  </si>
  <si>
    <t>부산시 부산진구 당감동 ***</t>
    <phoneticPr fontId="1" type="noConversion"/>
  </si>
  <si>
    <t>유 * 열</t>
    <phoneticPr fontId="1" type="noConversion"/>
  </si>
  <si>
    <t>경북 영주시 구성로 ***(휴천동)</t>
    <phoneticPr fontId="1" type="noConversion"/>
  </si>
  <si>
    <t>정 * 권</t>
    <phoneticPr fontId="1" type="noConversion"/>
  </si>
  <si>
    <t>영주시 이산면 두월리 ***</t>
    <phoneticPr fontId="1" type="noConversion"/>
  </si>
  <si>
    <t>서 * 호</t>
    <phoneticPr fontId="1" type="noConversion"/>
  </si>
  <si>
    <t>김 * 구</t>
    <phoneticPr fontId="1" type="noConversion"/>
  </si>
  <si>
    <t>김 * 성</t>
    <phoneticPr fontId="1" type="noConversion"/>
  </si>
  <si>
    <t>* * 밀양박씨 * *
진사공파종중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</si>
</sst>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"/>
    <numFmt numFmtId="177" formatCode="_-* #,##0.00_-;\-* #,##0.0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shrinkToFi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left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1" xfId="1" applyFont="1" applyBorder="1">
      <alignment vertical="center"/>
    </xf>
    <xf numFmtId="177" fontId="0" fillId="0" borderId="1" xfId="1" applyNumberFormat="1" applyFont="1" applyFill="1" applyBorder="1" applyAlignment="1">
      <alignment horizontal="left" vertical="center"/>
    </xf>
    <xf numFmtId="177" fontId="0" fillId="0" borderId="1" xfId="1" applyNumberFormat="1" applyFont="1" applyBorder="1">
      <alignment vertical="center"/>
    </xf>
    <xf numFmtId="0" fontId="0" fillId="0" borderId="1" xfId="0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FFFF99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2"/>
  <sheetViews>
    <sheetView tabSelected="1" workbookViewId="0">
      <pane xSplit="4" ySplit="4" topLeftCell="E5" activePane="bottomRight" state="frozen"/>
      <selection pane="topRight" activeCell="F1" sqref="F1"/>
      <selection pane="bottomLeft" activeCell="A6" sqref="A6"/>
      <selection pane="bottomRight" activeCell="G15" sqref="G15"/>
    </sheetView>
  </sheetViews>
  <sheetFormatPr defaultRowHeight="16.5" x14ac:dyDescent="0.3"/>
  <cols>
    <col min="1" max="1" width="10.25" style="1" customWidth="1"/>
    <col min="2" max="2" width="11" style="1" customWidth="1"/>
    <col min="3" max="3" width="10" customWidth="1"/>
    <col min="4" max="4" width="12.5" customWidth="1"/>
    <col min="5" max="5" width="12.375" customWidth="1"/>
    <col min="6" max="6" width="45.375" customWidth="1"/>
    <col min="7" max="7" width="16.25" style="1" customWidth="1"/>
    <col min="8" max="8" width="7.75" customWidth="1"/>
  </cols>
  <sheetData>
    <row r="1" spans="1:8" ht="26.25" x14ac:dyDescent="0.3">
      <c r="A1" s="15" t="s">
        <v>31</v>
      </c>
      <c r="B1" s="15"/>
      <c r="C1" s="15"/>
      <c r="D1" s="15"/>
      <c r="E1" s="15"/>
      <c r="F1" s="15"/>
      <c r="G1" s="15"/>
      <c r="H1" s="15"/>
    </row>
    <row r="3" spans="1:8" ht="29.25" customHeight="1" x14ac:dyDescent="0.3">
      <c r="A3" s="17" t="s">
        <v>3</v>
      </c>
      <c r="B3" s="17"/>
      <c r="C3" s="17"/>
      <c r="D3" s="16" t="s">
        <v>32</v>
      </c>
      <c r="E3" s="16" t="s">
        <v>33</v>
      </c>
      <c r="F3" s="17" t="s">
        <v>5</v>
      </c>
      <c r="G3" s="17"/>
      <c r="H3" s="17" t="s">
        <v>4</v>
      </c>
    </row>
    <row r="4" spans="1:8" ht="29.25" customHeight="1" x14ac:dyDescent="0.3">
      <c r="A4" s="2" t="s">
        <v>0</v>
      </c>
      <c r="B4" s="2" t="s">
        <v>1</v>
      </c>
      <c r="C4" s="2" t="s">
        <v>2</v>
      </c>
      <c r="D4" s="17"/>
      <c r="E4" s="17"/>
      <c r="F4" s="2" t="s">
        <v>6</v>
      </c>
      <c r="G4" s="2" t="s">
        <v>7</v>
      </c>
      <c r="H4" s="17"/>
    </row>
    <row r="5" spans="1:8" ht="29.25" customHeight="1" x14ac:dyDescent="0.3">
      <c r="A5" s="6" t="s">
        <v>38</v>
      </c>
      <c r="B5" s="6"/>
      <c r="C5" s="6">
        <f>COUNTA(C6:C32)</f>
        <v>27</v>
      </c>
      <c r="D5" s="9">
        <f>SUM(D6:D32)</f>
        <v>626606</v>
      </c>
      <c r="E5" s="11">
        <f>SUM(E6:E33)</f>
        <v>25.999999999999996</v>
      </c>
      <c r="F5" s="6"/>
      <c r="G5" s="6"/>
      <c r="H5" s="6"/>
    </row>
    <row r="6" spans="1:8" ht="29.25" customHeight="1" x14ac:dyDescent="0.3">
      <c r="A6" s="2" t="s">
        <v>34</v>
      </c>
      <c r="B6" s="2" t="s">
        <v>35</v>
      </c>
      <c r="C6" s="7" t="s">
        <v>8</v>
      </c>
      <c r="D6" s="10">
        <v>53950</v>
      </c>
      <c r="E6" s="12">
        <v>4.7</v>
      </c>
      <c r="F6" s="5" t="s">
        <v>45</v>
      </c>
      <c r="G6" s="13" t="s">
        <v>46</v>
      </c>
      <c r="H6" s="4"/>
    </row>
    <row r="7" spans="1:8" ht="29.25" customHeight="1" x14ac:dyDescent="0.3">
      <c r="A7" s="2" t="s">
        <v>34</v>
      </c>
      <c r="B7" s="2" t="s">
        <v>35</v>
      </c>
      <c r="C7" s="4" t="s">
        <v>9</v>
      </c>
      <c r="D7" s="10">
        <v>12392</v>
      </c>
      <c r="E7" s="12">
        <v>1</v>
      </c>
      <c r="F7" s="5" t="s">
        <v>47</v>
      </c>
      <c r="G7" s="13" t="s">
        <v>48</v>
      </c>
      <c r="H7" s="4"/>
    </row>
    <row r="8" spans="1:8" ht="29.25" customHeight="1" x14ac:dyDescent="0.3">
      <c r="A8" s="2" t="s">
        <v>34</v>
      </c>
      <c r="B8" s="2" t="s">
        <v>35</v>
      </c>
      <c r="C8" s="4" t="s">
        <v>10</v>
      </c>
      <c r="D8" s="10">
        <v>89937</v>
      </c>
      <c r="E8" s="12">
        <v>1.8</v>
      </c>
      <c r="F8" s="5" t="s">
        <v>49</v>
      </c>
      <c r="G8" s="13" t="s">
        <v>50</v>
      </c>
      <c r="H8" s="4"/>
    </row>
    <row r="9" spans="1:8" ht="29.25" customHeight="1" x14ac:dyDescent="0.3">
      <c r="A9" s="2" t="s">
        <v>34</v>
      </c>
      <c r="B9" s="2" t="s">
        <v>35</v>
      </c>
      <c r="C9" s="4" t="s">
        <v>11</v>
      </c>
      <c r="D9" s="10">
        <v>9124</v>
      </c>
      <c r="E9" s="12">
        <v>0.08</v>
      </c>
      <c r="F9" s="5" t="s">
        <v>51</v>
      </c>
      <c r="G9" s="13" t="s">
        <v>52</v>
      </c>
      <c r="H9" s="4"/>
    </row>
    <row r="10" spans="1:8" ht="29.25" customHeight="1" x14ac:dyDescent="0.3">
      <c r="A10" s="2" t="s">
        <v>34</v>
      </c>
      <c r="B10" s="2" t="s">
        <v>35</v>
      </c>
      <c r="C10" s="4" t="s">
        <v>39</v>
      </c>
      <c r="D10" s="3">
        <v>3967</v>
      </c>
      <c r="E10" s="12">
        <v>0.3</v>
      </c>
      <c r="F10" s="5" t="s">
        <v>53</v>
      </c>
      <c r="G10" s="13" t="s">
        <v>54</v>
      </c>
      <c r="H10" s="4"/>
    </row>
    <row r="11" spans="1:8" ht="29.25" customHeight="1" x14ac:dyDescent="0.3">
      <c r="A11" s="2" t="s">
        <v>34</v>
      </c>
      <c r="B11" s="2" t="s">
        <v>35</v>
      </c>
      <c r="C11" s="4" t="s">
        <v>40</v>
      </c>
      <c r="D11" s="3">
        <v>24595</v>
      </c>
      <c r="E11" s="12">
        <v>1.5</v>
      </c>
      <c r="F11" s="5" t="s">
        <v>55</v>
      </c>
      <c r="G11" s="13" t="s">
        <v>56</v>
      </c>
      <c r="H11" s="4"/>
    </row>
    <row r="12" spans="1:8" ht="29.25" customHeight="1" x14ac:dyDescent="0.3">
      <c r="A12" s="2" t="s">
        <v>34</v>
      </c>
      <c r="B12" s="2" t="s">
        <v>35</v>
      </c>
      <c r="C12" s="4" t="s">
        <v>41</v>
      </c>
      <c r="D12" s="3">
        <v>34807</v>
      </c>
      <c r="E12" s="12">
        <v>0.8</v>
      </c>
      <c r="F12" s="5" t="s">
        <v>57</v>
      </c>
      <c r="G12" s="13" t="s">
        <v>58</v>
      </c>
      <c r="H12" s="4"/>
    </row>
    <row r="13" spans="1:8" ht="29.25" customHeight="1" x14ac:dyDescent="0.3">
      <c r="A13" s="2" t="s">
        <v>34</v>
      </c>
      <c r="B13" s="2" t="s">
        <v>35</v>
      </c>
      <c r="C13" s="4" t="s">
        <v>12</v>
      </c>
      <c r="D13" s="10">
        <v>65058</v>
      </c>
      <c r="E13" s="12">
        <v>1</v>
      </c>
      <c r="F13" s="5" t="s">
        <v>51</v>
      </c>
      <c r="G13" s="13" t="s">
        <v>59</v>
      </c>
      <c r="H13" s="4"/>
    </row>
    <row r="14" spans="1:8" ht="29.25" customHeight="1" x14ac:dyDescent="0.3">
      <c r="A14" s="2" t="s">
        <v>34</v>
      </c>
      <c r="B14" s="2" t="s">
        <v>35</v>
      </c>
      <c r="C14" s="7" t="s">
        <v>13</v>
      </c>
      <c r="D14" s="10">
        <v>28562</v>
      </c>
      <c r="E14" s="12">
        <v>1.8</v>
      </c>
      <c r="F14" s="5" t="s">
        <v>60</v>
      </c>
      <c r="G14" s="14" t="s">
        <v>82</v>
      </c>
      <c r="H14" s="4"/>
    </row>
    <row r="15" spans="1:8" ht="29.25" customHeight="1" x14ac:dyDescent="0.3">
      <c r="A15" s="2" t="s">
        <v>34</v>
      </c>
      <c r="B15" s="2" t="s">
        <v>35</v>
      </c>
      <c r="C15" s="4" t="s">
        <v>14</v>
      </c>
      <c r="D15" s="10">
        <v>78333</v>
      </c>
      <c r="E15" s="12">
        <v>2.6</v>
      </c>
      <c r="F15" s="5" t="s">
        <v>60</v>
      </c>
      <c r="G15" s="14" t="s">
        <v>82</v>
      </c>
      <c r="H15" s="4"/>
    </row>
    <row r="16" spans="1:8" ht="29.25" customHeight="1" x14ac:dyDescent="0.3">
      <c r="A16" s="2" t="s">
        <v>34</v>
      </c>
      <c r="B16" s="2" t="s">
        <v>35</v>
      </c>
      <c r="C16" s="4" t="s">
        <v>15</v>
      </c>
      <c r="D16" s="10">
        <v>2777</v>
      </c>
      <c r="E16" s="12">
        <v>0.2</v>
      </c>
      <c r="F16" s="5"/>
      <c r="G16" s="13" t="s">
        <v>29</v>
      </c>
      <c r="H16" s="4"/>
    </row>
    <row r="17" spans="1:8" ht="29.25" customHeight="1" x14ac:dyDescent="0.3">
      <c r="A17" s="2" t="s">
        <v>34</v>
      </c>
      <c r="B17" s="2" t="s">
        <v>35</v>
      </c>
      <c r="C17" s="4" t="s">
        <v>17</v>
      </c>
      <c r="D17" s="10">
        <v>26962</v>
      </c>
      <c r="E17" s="12">
        <v>0.2</v>
      </c>
      <c r="F17" s="5" t="s">
        <v>70</v>
      </c>
      <c r="G17" s="13" t="s">
        <v>61</v>
      </c>
      <c r="H17" s="4"/>
    </row>
    <row r="18" spans="1:8" ht="29.25" customHeight="1" x14ac:dyDescent="0.3">
      <c r="A18" s="2" t="s">
        <v>34</v>
      </c>
      <c r="B18" s="2" t="s">
        <v>35</v>
      </c>
      <c r="C18" s="4" t="s">
        <v>16</v>
      </c>
      <c r="D18" s="10">
        <v>694</v>
      </c>
      <c r="E18" s="12">
        <v>0.06</v>
      </c>
      <c r="F18" s="5" t="s">
        <v>30</v>
      </c>
      <c r="G18" s="13" t="s">
        <v>62</v>
      </c>
      <c r="H18" s="4"/>
    </row>
    <row r="19" spans="1:8" ht="29.25" customHeight="1" x14ac:dyDescent="0.3">
      <c r="A19" s="2" t="s">
        <v>34</v>
      </c>
      <c r="B19" s="2" t="s">
        <v>35</v>
      </c>
      <c r="C19" s="4" t="s">
        <v>18</v>
      </c>
      <c r="D19" s="10">
        <v>40066</v>
      </c>
      <c r="E19" s="12">
        <v>1.4</v>
      </c>
      <c r="F19" s="5"/>
      <c r="G19" s="13" t="s">
        <v>29</v>
      </c>
      <c r="H19" s="4"/>
    </row>
    <row r="20" spans="1:8" ht="29.25" customHeight="1" x14ac:dyDescent="0.3">
      <c r="A20" s="2" t="s">
        <v>34</v>
      </c>
      <c r="B20" s="2" t="s">
        <v>35</v>
      </c>
      <c r="C20" s="4" t="s">
        <v>19</v>
      </c>
      <c r="D20" s="10">
        <v>20264</v>
      </c>
      <c r="E20" s="12">
        <v>0.4</v>
      </c>
      <c r="F20" s="5" t="s">
        <v>63</v>
      </c>
      <c r="G20" s="13" t="s">
        <v>59</v>
      </c>
      <c r="H20" s="4"/>
    </row>
    <row r="21" spans="1:8" ht="29.25" customHeight="1" x14ac:dyDescent="0.3">
      <c r="A21" s="2" t="s">
        <v>34</v>
      </c>
      <c r="B21" s="2" t="s">
        <v>35</v>
      </c>
      <c r="C21" s="4" t="s">
        <v>20</v>
      </c>
      <c r="D21" s="10">
        <v>14281</v>
      </c>
      <c r="E21" s="12">
        <v>0.3</v>
      </c>
      <c r="F21" s="5" t="s">
        <v>64</v>
      </c>
      <c r="G21" s="13" t="s">
        <v>65</v>
      </c>
      <c r="H21" s="4"/>
    </row>
    <row r="22" spans="1:8" ht="29.25" customHeight="1" x14ac:dyDescent="0.3">
      <c r="A22" s="2" t="s">
        <v>34</v>
      </c>
      <c r="B22" s="2" t="s">
        <v>36</v>
      </c>
      <c r="C22" s="4" t="s">
        <v>21</v>
      </c>
      <c r="D22" s="10">
        <v>9917</v>
      </c>
      <c r="E22" s="12">
        <v>0.3</v>
      </c>
      <c r="F22" s="5" t="s">
        <v>51</v>
      </c>
      <c r="G22" s="13" t="s">
        <v>66</v>
      </c>
      <c r="H22" s="4"/>
    </row>
    <row r="23" spans="1:8" ht="29.25" customHeight="1" x14ac:dyDescent="0.3">
      <c r="A23" s="2" t="s">
        <v>34</v>
      </c>
      <c r="B23" s="2" t="s">
        <v>37</v>
      </c>
      <c r="C23" s="7" t="s">
        <v>22</v>
      </c>
      <c r="D23" s="10">
        <v>9124</v>
      </c>
      <c r="E23" s="12">
        <v>0.8</v>
      </c>
      <c r="F23" s="5" t="s">
        <v>67</v>
      </c>
      <c r="G23" s="13" t="s">
        <v>68</v>
      </c>
      <c r="H23" s="4"/>
    </row>
    <row r="24" spans="1:8" ht="29.25" customHeight="1" x14ac:dyDescent="0.3">
      <c r="A24" s="2" t="s">
        <v>34</v>
      </c>
      <c r="B24" s="2" t="s">
        <v>37</v>
      </c>
      <c r="C24" s="8">
        <v>521</v>
      </c>
      <c r="D24" s="10">
        <v>681</v>
      </c>
      <c r="E24" s="12">
        <v>0.06</v>
      </c>
      <c r="F24" s="5" t="s">
        <v>69</v>
      </c>
      <c r="G24" s="13" t="s">
        <v>71</v>
      </c>
      <c r="H24" s="4"/>
    </row>
    <row r="25" spans="1:8" ht="29.25" customHeight="1" x14ac:dyDescent="0.3">
      <c r="A25" s="2" t="s">
        <v>34</v>
      </c>
      <c r="B25" s="2" t="s">
        <v>37</v>
      </c>
      <c r="C25" s="4" t="s">
        <v>23</v>
      </c>
      <c r="D25" s="10">
        <v>10314</v>
      </c>
      <c r="E25" s="12">
        <v>0.9</v>
      </c>
      <c r="F25" s="5" t="s">
        <v>69</v>
      </c>
      <c r="G25" s="13" t="s">
        <v>72</v>
      </c>
      <c r="H25" s="4"/>
    </row>
    <row r="26" spans="1:8" ht="29.25" customHeight="1" x14ac:dyDescent="0.3">
      <c r="A26" s="2" t="s">
        <v>34</v>
      </c>
      <c r="B26" s="2" t="s">
        <v>37</v>
      </c>
      <c r="C26" s="4" t="s">
        <v>24</v>
      </c>
      <c r="D26" s="10">
        <v>12021</v>
      </c>
      <c r="E26" s="12">
        <v>1.1000000000000001</v>
      </c>
      <c r="F26" s="5" t="s">
        <v>51</v>
      </c>
      <c r="G26" s="13" t="s">
        <v>73</v>
      </c>
      <c r="H26" s="4"/>
    </row>
    <row r="27" spans="1:8" ht="29.25" customHeight="1" x14ac:dyDescent="0.3">
      <c r="A27" s="2" t="s">
        <v>34</v>
      </c>
      <c r="B27" s="2" t="s">
        <v>37</v>
      </c>
      <c r="C27" s="4" t="s">
        <v>25</v>
      </c>
      <c r="D27" s="10">
        <v>11635</v>
      </c>
      <c r="E27" s="12">
        <v>0.9</v>
      </c>
      <c r="F27" s="5" t="s">
        <v>74</v>
      </c>
      <c r="G27" s="13" t="s">
        <v>75</v>
      </c>
      <c r="H27" s="4"/>
    </row>
    <row r="28" spans="1:8" ht="29.25" customHeight="1" x14ac:dyDescent="0.3">
      <c r="A28" s="2" t="s">
        <v>34</v>
      </c>
      <c r="B28" s="2" t="s">
        <v>37</v>
      </c>
      <c r="C28" s="4" t="s">
        <v>26</v>
      </c>
      <c r="D28" s="10">
        <v>4460</v>
      </c>
      <c r="E28" s="12">
        <v>0.4</v>
      </c>
      <c r="F28" s="5" t="s">
        <v>76</v>
      </c>
      <c r="G28" s="13" t="s">
        <v>77</v>
      </c>
      <c r="H28" s="4"/>
    </row>
    <row r="29" spans="1:8" ht="29.25" customHeight="1" x14ac:dyDescent="0.3">
      <c r="A29" s="2" t="s">
        <v>34</v>
      </c>
      <c r="B29" s="2" t="s">
        <v>37</v>
      </c>
      <c r="C29" s="4" t="s">
        <v>27</v>
      </c>
      <c r="D29" s="10">
        <v>29752</v>
      </c>
      <c r="E29" s="12">
        <v>1.5</v>
      </c>
      <c r="F29" s="5"/>
      <c r="G29" s="13" t="s">
        <v>29</v>
      </c>
      <c r="H29" s="4"/>
    </row>
    <row r="30" spans="1:8" ht="29.25" customHeight="1" x14ac:dyDescent="0.3">
      <c r="A30" s="2" t="s">
        <v>34</v>
      </c>
      <c r="B30" s="2" t="s">
        <v>37</v>
      </c>
      <c r="C30" s="4" t="s">
        <v>28</v>
      </c>
      <c r="D30" s="10">
        <v>19339</v>
      </c>
      <c r="E30" s="12">
        <v>1.1000000000000001</v>
      </c>
      <c r="F30" s="5" t="s">
        <v>78</v>
      </c>
      <c r="G30" s="13" t="s">
        <v>79</v>
      </c>
      <c r="H30" s="4"/>
    </row>
    <row r="31" spans="1:8" ht="29.25" customHeight="1" x14ac:dyDescent="0.3">
      <c r="A31" s="2" t="s">
        <v>34</v>
      </c>
      <c r="B31" s="2" t="s">
        <v>37</v>
      </c>
      <c r="C31" s="4" t="s">
        <v>42</v>
      </c>
      <c r="D31" s="3">
        <v>1983</v>
      </c>
      <c r="E31" s="12">
        <v>0.1</v>
      </c>
      <c r="F31" s="5" t="s">
        <v>44</v>
      </c>
      <c r="G31" s="13" t="s">
        <v>80</v>
      </c>
      <c r="H31" s="4"/>
    </row>
    <row r="32" spans="1:8" ht="29.25" customHeight="1" x14ac:dyDescent="0.3">
      <c r="A32" s="2" t="s">
        <v>34</v>
      </c>
      <c r="B32" s="2" t="s">
        <v>37</v>
      </c>
      <c r="C32" s="4" t="s">
        <v>43</v>
      </c>
      <c r="D32" s="3">
        <v>11611</v>
      </c>
      <c r="E32" s="12">
        <v>0.7</v>
      </c>
      <c r="F32" s="5" t="s">
        <v>78</v>
      </c>
      <c r="G32" s="13" t="s">
        <v>81</v>
      </c>
      <c r="H32" s="4"/>
    </row>
  </sheetData>
  <mergeCells count="6">
    <mergeCell ref="A1:H1"/>
    <mergeCell ref="E3:E4"/>
    <mergeCell ref="A3:C3"/>
    <mergeCell ref="D3:D4"/>
    <mergeCell ref="H3:H4"/>
    <mergeCell ref="F3:G3"/>
  </mergeCells>
  <phoneticPr fontId="1" type="noConversion"/>
  <pageMargins left="0.47244094488188981" right="0.47244094488188981" top="0.74803149606299213" bottom="0.55118110236220474" header="0.31496062992125984" footer="0.31496062992125984"/>
  <pageSetup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지상방제 대상지조서</vt:lpstr>
      <vt:lpstr>'지상방제 대상지조서'!Print_Titles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2018-04-19T06:14:06Z</cp:lastPrinted>
  <dcterms:created xsi:type="dcterms:W3CDTF">2017-07-31T08:31:14Z</dcterms:created>
  <dcterms:modified xsi:type="dcterms:W3CDTF">2018-04-20T01:58:05Z</dcterms:modified>
</cp:coreProperties>
</file>