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2020년 산업업무\03)미래농업과\04)과수기술팀\"/>
    </mc:Choice>
  </mc:AlternateContent>
  <bookViews>
    <workbookView xWindow="0" yWindow="0" windowWidth="19200" windowHeight="11100"/>
  </bookViews>
  <sheets>
    <sheet name="원본" sheetId="7" r:id="rId1"/>
  </sheets>
  <definedNames>
    <definedName name="_xlnm._FilterDatabase" localSheetId="0" hidden="1">원본!$J$1:$J$28</definedName>
    <definedName name="_xlnm.Print_Area" localSheetId="0">원본!$A$1:$J$28</definedName>
    <definedName name="_xlnm.Print_Titles" localSheetId="0">원본!$1:$2</definedName>
  </definedNames>
  <calcPr calcId="162913"/>
</workbook>
</file>

<file path=xl/calcChain.xml><?xml version="1.0" encoding="utf-8"?>
<calcChain xmlns="http://schemas.openxmlformats.org/spreadsheetml/2006/main">
  <c r="C3" i="7" l="1"/>
  <c r="E3" i="7"/>
</calcChain>
</file>

<file path=xl/sharedStrings.xml><?xml version="1.0" encoding="utf-8"?>
<sst xmlns="http://schemas.openxmlformats.org/spreadsheetml/2006/main" count="214" uniqueCount="114">
  <si>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</si>
  <si>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</si>
  <si>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</si>
  <si>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</si>
  <si>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</si>
  <si>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</si>
  <si>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 xml:space="preserve">부서명 </t>
    <phoneticPr fontId="1" type="noConversion"/>
  </si>
  <si>
    <t>계</t>
    <phoneticPr fontId="1" type="noConversion"/>
  </si>
  <si>
    <t>비고</t>
    <phoneticPr fontId="1" type="noConversion"/>
  </si>
  <si>
    <t>과수기술팀</t>
  </si>
  <si>
    <t>과수기술팀</t>
    <phoneticPr fontId="1" type="noConversion"/>
  </si>
  <si>
    <t>농작물 병해충 방제비 지원(검역병해충)</t>
    <phoneticPr fontId="1" type="noConversion"/>
  </si>
  <si>
    <t>2,224ha</t>
    <phoneticPr fontId="1" type="noConversion"/>
  </si>
  <si>
    <t>이상기상대응 과원피해예방 기술확산 시범사업</t>
    <phoneticPr fontId="1" type="noConversion"/>
  </si>
  <si>
    <t>3ha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</si>
  <si>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</si>
  <si>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</si>
  <si>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</si>
  <si>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FTA대응 대체과수 명품사업</t>
    <phoneticPr fontId="1" type="noConversion"/>
  </si>
  <si>
    <t>저품위사과 시장격리 수매 지원사업</t>
    <phoneticPr fontId="1" type="noConversion"/>
  </si>
  <si>
    <t>골든애플단지 조성 시범사업</t>
    <phoneticPr fontId="1" type="noConversion"/>
  </si>
  <si>
    <t>40ha</t>
    <phoneticPr fontId="1" type="noConversion"/>
  </si>
  <si>
    <t>경북미래형 2축형 사과원 조성 시범사업</t>
    <phoneticPr fontId="1" type="noConversion"/>
  </si>
  <si>
    <t>우리품종 전문생산단지 조성 시범사업</t>
    <phoneticPr fontId="1" type="noConversion"/>
  </si>
  <si>
    <t>4ha</t>
    <phoneticPr fontId="1" type="noConversion"/>
  </si>
  <si>
    <t>과수 품목별 현장실습교육장 선도농가 육성 
시범사업(3년차)</t>
    <phoneticPr fontId="1" type="noConversion"/>
  </si>
  <si>
    <t>1,156㎡
(10평형 - 35동)</t>
    <phoneticPr fontId="1" type="noConversion"/>
  </si>
  <si>
    <t>9,520㎡
(장기저장제 외 3개사업)</t>
    <phoneticPr fontId="1" type="noConversion"/>
  </si>
  <si>
    <t>10ha
(관수시설 외 4개사업)</t>
    <phoneticPr fontId="1" type="noConversion"/>
  </si>
  <si>
    <t>80,000상자
(납품용 사과 수매)</t>
    <phoneticPr fontId="1" type="noConversion"/>
  </si>
  <si>
    <t>과수 유해 조수류 피해방지 기자재 지원사업</t>
    <phoneticPr fontId="1" type="noConversion"/>
  </si>
  <si>
    <t>44대</t>
    <phoneticPr fontId="1" type="noConversion"/>
  </si>
  <si>
    <t>2개소</t>
    <phoneticPr fontId="1" type="noConversion"/>
  </si>
  <si>
    <t>사과 가정용 소형선별기 지원사업</t>
    <phoneticPr fontId="1" type="noConversion"/>
  </si>
  <si>
    <t>20대</t>
    <phoneticPr fontId="1" type="noConversion"/>
  </si>
  <si>
    <t>과수 전정용 전동가위 보급 지원사업</t>
    <phoneticPr fontId="1" type="noConversion"/>
  </si>
  <si>
    <t>100대</t>
    <phoneticPr fontId="1" type="noConversion"/>
  </si>
  <si>
    <t>과수 수세안정화 기자재 지원사업</t>
  </si>
  <si>
    <t>2개사업</t>
    <phoneticPr fontId="1" type="noConversion"/>
  </si>
  <si>
    <t>사과 수출단지 병해충 예찰 시범사업</t>
    <phoneticPr fontId="1" type="noConversion"/>
  </si>
  <si>
    <t>140ha</t>
    <phoneticPr fontId="1" type="noConversion"/>
  </si>
  <si>
    <t>1개소</t>
    <phoneticPr fontId="1" type="noConversion"/>
  </si>
  <si>
    <t>과수 우량묘목 지원사업</t>
    <phoneticPr fontId="1" type="noConversion"/>
  </si>
  <si>
    <t>사과원 고품질 과실 생산기술 컨설팅 시범사업</t>
    <phoneticPr fontId="1" type="noConversion"/>
  </si>
  <si>
    <t>7개소</t>
    <phoneticPr fontId="1" type="noConversion"/>
  </si>
  <si>
    <t>과수 수정벌 디스펜서 활용 결실향상 시범사업</t>
    <phoneticPr fontId="1" type="noConversion"/>
  </si>
  <si>
    <t>100ha</t>
    <phoneticPr fontId="1" type="noConversion"/>
  </si>
  <si>
    <t>기후변화 대응 돌발 병해충 예찰 시범사업</t>
    <phoneticPr fontId="1" type="noConversion"/>
  </si>
  <si>
    <t>50개소</t>
    <phoneticPr fontId="1" type="noConversion"/>
  </si>
  <si>
    <t>글로벌 GAP 인증단체 육성 시범사업</t>
  </si>
  <si>
    <t>국비</t>
    <phoneticPr fontId="1" type="noConversion"/>
  </si>
  <si>
    <t>도비</t>
    <phoneticPr fontId="1" type="noConversion"/>
  </si>
  <si>
    <t>군비</t>
    <phoneticPr fontId="1" type="noConversion"/>
  </si>
  <si>
    <t>농업인, 작목반, 영농조합법인</t>
    <phoneticPr fontId="1" type="noConversion"/>
  </si>
  <si>
    <t>1월 ~ 12월</t>
    <phoneticPr fontId="1" type="noConversion"/>
  </si>
  <si>
    <t>(신규설치) 개소당 2,000천원/3.3㎡
    (기존 저온저장시설 개·보수) 개소당 1,000천원/3.3㎡</t>
    <phoneticPr fontId="1" type="noConversion"/>
  </si>
  <si>
    <t>과수재배 농업인, 작목반, 영농조합법인 등</t>
    <phoneticPr fontId="1" type="noConversion"/>
  </si>
  <si>
    <t>1상자 20kg/8천원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</si>
  <si>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</si>
  <si>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</si>
  <si>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</si>
  <si>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단체 구성 회원수가 10호 이상 사과발전회,
 작목반 및 법인 단체(밀식사과원 조성 된 농가)</t>
    <phoneticPr fontId="1" type="noConversion"/>
  </si>
  <si>
    <t>우리품종 밀식사과원 신규 및 갱신조성 희망 농업인(0.3ha 이상)</t>
  </si>
  <si>
    <t>사과 신규조성 과원, 품종갱신 과원, 보식과원에 식재할 묘목 신청 농업인</t>
  </si>
  <si>
    <t>미래형 2축형 밀식과원 신규조성 희망 농업인(0.3ha 이상)</t>
    <phoneticPr fontId="1" type="noConversion"/>
  </si>
  <si>
    <t>WPL교육장 설치, 교육 기자재,
 WPL지정 신청 등 3년간 지원</t>
    <phoneticPr fontId="1" type="noConversion"/>
  </si>
  <si>
    <t>화상병 방제비 지원 360천원/ha</t>
    <phoneticPr fontId="1" type="noConversion"/>
  </si>
  <si>
    <t>과수 전정용 전동가위 지원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</si>
  <si>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</si>
  <si>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</si>
  <si>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나무좀, 노린재 예찰 및 트랩 지원</t>
    <phoneticPr fontId="1" type="noConversion"/>
  </si>
  <si>
    <t>3년차 선도농가로 선정 된 농업인(대상작목:사과)</t>
    <phoneticPr fontId="1" type="noConversion"/>
  </si>
  <si>
    <t>SS기단가20,000천원 /5.000천원 지원
승용예초기 단가 9,000천원/4,500지원
고소작업차 단가 9,000천원/4,500지원
동력분무기 단가 6,000천원/3,000지원</t>
    <phoneticPr fontId="1" type="noConversion"/>
  </si>
  <si>
    <t>친환경 사과적화제 280천원/ha
과실 장기저장제 80천원/3.3㎡당
농업용수처리기 6,600천원/대
비파괴당도측정기 3,300천원/대
신선도유지기 2,500천원/대</t>
    <phoneticPr fontId="1" type="noConversion"/>
  </si>
  <si>
    <t>상자당 8,000원</t>
    <phoneticPr fontId="1" type="noConversion"/>
  </si>
  <si>
    <t>25%(SS기)
50%(그외)</t>
    <phoneticPr fontId="1" type="noConversion"/>
  </si>
  <si>
    <t>대체과수 과원조성 및 기자재 지원
지원한도 : 50백만원/개소당</t>
    <phoneticPr fontId="1" type="noConversion"/>
  </si>
  <si>
    <t>방상팬, 미세살수장치 등 지원</t>
    <phoneticPr fontId="1" type="noConversion"/>
  </si>
  <si>
    <t>사과재배 농가</t>
    <phoneticPr fontId="1" type="noConversion"/>
  </si>
  <si>
    <t>골든애플 밀식사과원 신규 및 
갱신조성 희망 농업인(0.3ha 이상)</t>
    <phoneticPr fontId="1" type="noConversion"/>
  </si>
  <si>
    <t>지능형 조류퇴치기 단가 : 3,000천원
야생동물 퇴치기 지원 : 610~880천원</t>
    <phoneticPr fontId="1" type="noConversion"/>
  </si>
  <si>
    <t>지주시설
관수시설, 묘목구입비 지원 등
사업단가 : 22,500천원/0.5ha</t>
    <phoneticPr fontId="1" type="noConversion"/>
  </si>
  <si>
    <t>지주시설, 관수시설, 
묘목구입비 기본지원
배수시설(선택)
사업단가 : 25,000천원/0.5ha</t>
    <phoneticPr fontId="1" type="noConversion"/>
  </si>
  <si>
    <t xml:space="preserve"> 지주, 관수시설
 묘목비 지원
토양정비(배수선택)
사업단가 : 31,320천원/0.5ha</t>
    <phoneticPr fontId="1" type="noConversion"/>
  </si>
  <si>
    <t>사과 소형 선별기 지원
단가 : 7,000천원
직거래실적에 따라 우선지원</t>
    <phoneticPr fontId="1" type="noConversion"/>
  </si>
  <si>
    <t>사과 개인농가 및 단체</t>
    <phoneticPr fontId="1" type="noConversion"/>
  </si>
  <si>
    <t>대만 등 해외 사과 수출단체</t>
    <phoneticPr fontId="1" type="noConversion"/>
  </si>
  <si>
    <t>글로벌GAP인증단체</t>
    <phoneticPr fontId="1" type="noConversion"/>
  </si>
  <si>
    <r>
      <t xml:space="preserve">글로벌 </t>
    </r>
    <r>
      <rPr>
        <sz val="12"/>
        <color rgb="FF000000"/>
        <rFont val="-윤명조120"/>
        <family val="3"/>
        <charset val="129"/>
      </rPr>
      <t>GAP</t>
    </r>
    <r>
      <rPr>
        <sz val="12"/>
        <color rgb="FF000000"/>
        <rFont val="맑은 고딕"/>
        <family val="3"/>
        <charset val="129"/>
        <scheme val="minor"/>
      </rPr>
      <t>인증 획득을 위한 일괄 컨설팅 및 교육비</t>
    </r>
    <r>
      <rPr>
        <sz val="12"/>
        <color rgb="FF000000"/>
        <rFont val="-윤명조120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품질향상 기자재</t>
    </r>
    <r>
      <rPr>
        <sz val="12"/>
        <color rgb="FF000000"/>
        <rFont val="-윤명조120"/>
        <family val="3"/>
        <charset val="129"/>
      </rPr>
      <t xml:space="preserve">, </t>
    </r>
    <r>
      <rPr>
        <sz val="12"/>
        <color rgb="FF000000"/>
        <rFont val="맑은 고딕"/>
        <family val="3"/>
        <charset val="129"/>
        <scheme val="minor"/>
      </rPr>
      <t>선진지 견학 등</t>
    </r>
    <phoneticPr fontId="1" type="noConversion"/>
  </si>
  <si>
    <t>40,000주</t>
    <phoneticPr fontId="1" type="noConversion"/>
  </si>
  <si>
    <t>묘목비 지원
단가 : 1주당 10,000원</t>
    <phoneticPr fontId="1" type="noConversion"/>
  </si>
  <si>
    <t>컨설팅, 친환경자재비 지원</t>
    <phoneticPr fontId="1" type="noConversion"/>
  </si>
  <si>
    <t>사과 재배 단체</t>
    <phoneticPr fontId="1" type="noConversion"/>
  </si>
  <si>
    <t>인공수분 기자재 지원
(꽃가루, 수정벌, 디스펜서 3종)
꽃가루, 수정벌 개별자재 신청불가 세트신청)</t>
    <phoneticPr fontId="1" type="noConversion"/>
  </si>
  <si>
    <t>과수 돌발 병해충 유살트랩 보급 시범사업</t>
    <phoneticPr fontId="1" type="noConversion"/>
  </si>
  <si>
    <t>250ha</t>
    <phoneticPr fontId="1" type="noConversion"/>
  </si>
  <si>
    <t>노린재, 나무좀 등 유살트랩 지원</t>
    <phoneticPr fontId="1" type="noConversion"/>
  </si>
  <si>
    <t>전자식 활성수 이용 원예작물 품질향상 지원사업</t>
    <phoneticPr fontId="1" type="noConversion"/>
  </si>
  <si>
    <t>18대</t>
    <phoneticPr fontId="1" type="noConversion"/>
  </si>
  <si>
    <t>원예작물 재배 농업인</t>
    <phoneticPr fontId="1" type="noConversion"/>
  </si>
  <si>
    <t>지원단가 : 6,600천원(부가세환급품목)</t>
    <phoneticPr fontId="1" type="noConversion"/>
  </si>
  <si>
    <t>과수 폭염대비 옥가루 보급 시범사업</t>
    <phoneticPr fontId="1" type="noConversion"/>
  </si>
  <si>
    <t>50ha</t>
    <phoneticPr fontId="1" type="noConversion"/>
  </si>
  <si>
    <t>옥가루 엽면시비 및 토양 관주용 지원</t>
    <phoneticPr fontId="1" type="noConversion"/>
  </si>
  <si>
    <t>과수 착색향상 기자재 보급 지원사업</t>
    <phoneticPr fontId="1" type="noConversion"/>
  </si>
  <si>
    <t>1,200ha</t>
    <phoneticPr fontId="1" type="noConversion"/>
  </si>
  <si>
    <t>반사필름, 착색제, 친환경반사시트지원
반사필름 단가 : 90,000원/롤
착색제 : 60,000원/병
친환경반사시트 : 103,400원~155,100원</t>
    <phoneticPr fontId="1" type="noConversion"/>
  </si>
  <si>
    <t>담당자</t>
    <phoneticPr fontId="1" type="noConversion"/>
  </si>
  <si>
    <t>김대호</t>
    <phoneticPr fontId="1" type="noConversion"/>
  </si>
  <si>
    <t>김귀영</t>
    <phoneticPr fontId="1" type="noConversion"/>
  </si>
  <si>
    <t>이상학</t>
    <phoneticPr fontId="1" type="noConversion"/>
  </si>
  <si>
    <t>우인덕</t>
    <phoneticPr fontId="1" type="noConversion"/>
  </si>
  <si>
    <t>2020년 봉화군 과수분야 지원사업</t>
    <phoneticPr fontId="1" type="noConversion"/>
  </si>
  <si>
    <t>77대
(과수전용방제기 외 3종)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</si>
</sst>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sz val="14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10"/>
      <color theme="1"/>
      <name val="굴림"/>
      <family val="3"/>
      <charset val="129"/>
    </font>
    <font>
      <sz val="12"/>
      <color rgb="FF000000"/>
      <name val="굴림"/>
      <family val="3"/>
      <charset val="129"/>
    </font>
    <font>
      <sz val="12"/>
      <color theme="1"/>
      <name val="굴림"/>
      <family val="3"/>
      <charset val="129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-윤명조120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0" borderId="0"/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41" fontId="4" fillId="4" borderId="1" xfId="0" applyNumberFormat="1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41" fontId="5" fillId="0" borderId="1" xfId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9" fontId="5" fillId="0" borderId="1" xfId="0" applyNumberFormat="1" applyFont="1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41" fontId="5" fillId="0" borderId="1" xfId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justify" vertical="center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41" fontId="5" fillId="3" borderId="1" xfId="1" applyFont="1" applyFill="1" applyBorder="1" applyAlignment="1">
      <alignment vertical="center"/>
    </xf>
    <xf numFmtId="9" fontId="5" fillId="3" borderId="1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0"/>
  <tableStyles count="0" defaultTableStyle="TableStyleMedium9" defaultPivotStyle="PivotStyleLight16"/>
  <colors>
    <mruColors>
      <color rgb="FFCCFFFF"/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8"/>
  <sheetViews>
    <sheetView tabSelected="1" zoomScale="70" zoomScaleNormal="70" zoomScaleSheetLayoutView="70" workbookViewId="0">
      <pane ySplit="2" topLeftCell="A3" activePane="bottomLeft" state="frozen"/>
      <selection pane="bottomLeft" sqref="A1:J1"/>
    </sheetView>
  </sheetViews>
  <sheetFormatPr defaultRowHeight="16.5"/>
  <cols>
    <col min="1" max="2" width="12.625" style="2" customWidth="1"/>
    <col min="3" max="3" width="50.625" customWidth="1"/>
    <col min="4" max="4" width="30" style="1" customWidth="1"/>
    <col min="5" max="5" width="19.25" customWidth="1"/>
    <col min="6" max="6" width="17.75" customWidth="1"/>
    <col min="7" max="7" width="45.625" customWidth="1"/>
    <col min="8" max="8" width="14.375" customWidth="1"/>
    <col min="9" max="9" width="48.375" customWidth="1"/>
    <col min="10" max="10" width="18.5" customWidth="1"/>
  </cols>
  <sheetData>
    <row r="1" spans="1:10" ht="84" customHeight="1" thickBot="1">
      <c r="A1" s="40" t="s">
        <v>112</v>
      </c>
      <c r="B1" s="40"/>
      <c r="C1" s="40"/>
      <c r="D1" s="40"/>
      <c r="E1" s="40"/>
      <c r="F1" s="40"/>
      <c r="G1" s="40"/>
      <c r="H1" s="40"/>
      <c r="I1" s="40"/>
      <c r="J1" s="40"/>
    </row>
    <row r="2" spans="1:10" ht="28.5" customHeight="1" thickBot="1">
      <c r="A2" s="3" t="s">
        <v>6</v>
      </c>
      <c r="B2" s="4" t="s">
        <v>107</v>
      </c>
      <c r="C2" s="4" t="s">
        <v>0</v>
      </c>
      <c r="D2" s="4" t="s">
        <v>2</v>
      </c>
      <c r="E2" s="5" t="s">
        <v>3</v>
      </c>
      <c r="F2" s="5" t="s">
        <v>4</v>
      </c>
      <c r="G2" s="5" t="s">
        <v>1</v>
      </c>
      <c r="H2" s="5" t="s">
        <v>5</v>
      </c>
      <c r="I2" s="5" t="s">
        <v>58</v>
      </c>
      <c r="J2" s="6" t="s">
        <v>8</v>
      </c>
    </row>
    <row r="3" spans="1:10" ht="28.5" customHeight="1" thickTop="1">
      <c r="A3" s="7" t="s">
        <v>7</v>
      </c>
      <c r="B3" s="39"/>
      <c r="C3" s="8">
        <f>COUNTA(C4:C28)</f>
        <v>25</v>
      </c>
      <c r="D3" s="8"/>
      <c r="E3" s="9">
        <f>SUM(E4:E28)</f>
        <v>8098100</v>
      </c>
      <c r="F3" s="8"/>
      <c r="G3" s="8"/>
      <c r="H3" s="8"/>
      <c r="I3" s="8"/>
      <c r="J3" s="10"/>
    </row>
    <row r="4" spans="1:10" s="24" customFormat="1" ht="50.25" customHeight="1">
      <c r="A4" s="15" t="s">
        <v>10</v>
      </c>
      <c r="B4" s="15" t="s">
        <v>108</v>
      </c>
      <c r="C4" s="19" t="s">
        <v>11</v>
      </c>
      <c r="D4" s="15" t="s">
        <v>12</v>
      </c>
      <c r="E4" s="29">
        <v>800000</v>
      </c>
      <c r="F4" s="20">
        <v>1</v>
      </c>
      <c r="G4" s="27" t="s">
        <v>60</v>
      </c>
      <c r="H4" s="15" t="s">
        <v>54</v>
      </c>
      <c r="I4" s="31" t="s">
        <v>66</v>
      </c>
      <c r="J4" s="11" t="s">
        <v>50</v>
      </c>
    </row>
    <row r="5" spans="1:10" s="24" customFormat="1" ht="50.25" customHeight="1">
      <c r="A5" s="15" t="s">
        <v>9</v>
      </c>
      <c r="B5" s="15" t="s">
        <v>110</v>
      </c>
      <c r="C5" s="19" t="s">
        <v>13</v>
      </c>
      <c r="D5" s="15" t="s">
        <v>14</v>
      </c>
      <c r="E5" s="29">
        <v>130000</v>
      </c>
      <c r="F5" s="20">
        <v>0.7</v>
      </c>
      <c r="G5" s="27" t="s">
        <v>60</v>
      </c>
      <c r="H5" s="15" t="s">
        <v>54</v>
      </c>
      <c r="I5" s="31" t="s">
        <v>77</v>
      </c>
      <c r="J5" s="18" t="s">
        <v>50</v>
      </c>
    </row>
    <row r="6" spans="1:10" s="24" customFormat="1" ht="50.25" customHeight="1">
      <c r="A6" s="15" t="s">
        <v>9</v>
      </c>
      <c r="B6" s="15" t="s">
        <v>109</v>
      </c>
      <c r="C6" s="23" t="s">
        <v>15</v>
      </c>
      <c r="D6" s="25" t="s">
        <v>26</v>
      </c>
      <c r="E6" s="29">
        <v>500000</v>
      </c>
      <c r="F6" s="20">
        <v>0.5</v>
      </c>
      <c r="G6" s="27" t="s">
        <v>53</v>
      </c>
      <c r="H6" s="15" t="s">
        <v>54</v>
      </c>
      <c r="I6" s="25" t="s">
        <v>55</v>
      </c>
      <c r="J6" s="18" t="s">
        <v>51</v>
      </c>
    </row>
    <row r="7" spans="1:10" s="24" customFormat="1" ht="50.25" customHeight="1">
      <c r="A7" s="15" t="s">
        <v>9</v>
      </c>
      <c r="B7" s="15" t="s">
        <v>109</v>
      </c>
      <c r="C7" s="19" t="s">
        <v>16</v>
      </c>
      <c r="D7" s="17" t="s">
        <v>113</v>
      </c>
      <c r="E7" s="29">
        <v>791000</v>
      </c>
      <c r="F7" s="21" t="s">
        <v>75</v>
      </c>
      <c r="G7" s="28" t="s">
        <v>56</v>
      </c>
      <c r="H7" s="15" t="s">
        <v>54</v>
      </c>
      <c r="I7" s="22" t="s">
        <v>72</v>
      </c>
      <c r="J7" s="18" t="s">
        <v>51</v>
      </c>
    </row>
    <row r="8" spans="1:10" s="24" customFormat="1" ht="75.75" customHeight="1">
      <c r="A8" s="15" t="s">
        <v>9</v>
      </c>
      <c r="B8" s="15" t="s">
        <v>109</v>
      </c>
      <c r="C8" s="19" t="s">
        <v>17</v>
      </c>
      <c r="D8" s="17" t="s">
        <v>27</v>
      </c>
      <c r="E8" s="29">
        <v>606500</v>
      </c>
      <c r="F8" s="20">
        <v>0.5</v>
      </c>
      <c r="G8" s="28" t="s">
        <v>56</v>
      </c>
      <c r="H8" s="15" t="s">
        <v>54</v>
      </c>
      <c r="I8" s="25" t="s">
        <v>73</v>
      </c>
      <c r="J8" s="18" t="s">
        <v>51</v>
      </c>
    </row>
    <row r="9" spans="1:10" s="24" customFormat="1" ht="50.25" customHeight="1">
      <c r="A9" s="15" t="s">
        <v>9</v>
      </c>
      <c r="B9" s="15" t="s">
        <v>109</v>
      </c>
      <c r="C9" s="19" t="s">
        <v>18</v>
      </c>
      <c r="D9" s="17" t="s">
        <v>28</v>
      </c>
      <c r="E9" s="29">
        <v>100000</v>
      </c>
      <c r="F9" s="20">
        <v>0.5</v>
      </c>
      <c r="G9" s="28" t="s">
        <v>56</v>
      </c>
      <c r="H9" s="15" t="s">
        <v>54</v>
      </c>
      <c r="I9" s="25" t="s">
        <v>76</v>
      </c>
      <c r="J9" s="18" t="s">
        <v>51</v>
      </c>
    </row>
    <row r="10" spans="1:10" s="24" customFormat="1" ht="50.25" customHeight="1">
      <c r="A10" s="15" t="s">
        <v>9</v>
      </c>
      <c r="B10" s="15" t="s">
        <v>109</v>
      </c>
      <c r="C10" s="19" t="s">
        <v>19</v>
      </c>
      <c r="D10" s="17" t="s">
        <v>29</v>
      </c>
      <c r="E10" s="29">
        <v>640000</v>
      </c>
      <c r="F10" s="15" t="s">
        <v>74</v>
      </c>
      <c r="G10" s="26" t="s">
        <v>78</v>
      </c>
      <c r="H10" s="15" t="s">
        <v>54</v>
      </c>
      <c r="I10" s="30" t="s">
        <v>57</v>
      </c>
      <c r="J10" s="18" t="s">
        <v>51</v>
      </c>
    </row>
    <row r="11" spans="1:10" s="24" customFormat="1" ht="80.25" customHeight="1">
      <c r="A11" s="15" t="s">
        <v>9</v>
      </c>
      <c r="B11" s="15" t="s">
        <v>111</v>
      </c>
      <c r="C11" s="19" t="s">
        <v>20</v>
      </c>
      <c r="D11" s="15" t="s">
        <v>21</v>
      </c>
      <c r="E11" s="29">
        <v>1428500</v>
      </c>
      <c r="F11" s="20">
        <v>0.7</v>
      </c>
      <c r="G11" s="27" t="s">
        <v>79</v>
      </c>
      <c r="H11" s="15" t="s">
        <v>54</v>
      </c>
      <c r="I11" s="35" t="s">
        <v>83</v>
      </c>
      <c r="J11" s="18" t="s">
        <v>51</v>
      </c>
    </row>
    <row r="12" spans="1:10" s="24" customFormat="1" ht="75.75" customHeight="1">
      <c r="A12" s="15" t="s">
        <v>9</v>
      </c>
      <c r="B12" s="15" t="s">
        <v>111</v>
      </c>
      <c r="C12" s="19" t="s">
        <v>22</v>
      </c>
      <c r="D12" s="15" t="s">
        <v>14</v>
      </c>
      <c r="E12" s="37">
        <v>50000</v>
      </c>
      <c r="F12" s="38">
        <v>0.7</v>
      </c>
      <c r="G12" s="26" t="s">
        <v>64</v>
      </c>
      <c r="H12" s="15" t="s">
        <v>54</v>
      </c>
      <c r="I12" s="31" t="s">
        <v>82</v>
      </c>
      <c r="J12" s="18" t="s">
        <v>51</v>
      </c>
    </row>
    <row r="13" spans="1:10" s="24" customFormat="1" ht="50.25" customHeight="1">
      <c r="A13" s="15" t="s">
        <v>9</v>
      </c>
      <c r="B13" s="15" t="s">
        <v>111</v>
      </c>
      <c r="C13" s="19" t="s">
        <v>23</v>
      </c>
      <c r="D13" s="15" t="s">
        <v>24</v>
      </c>
      <c r="E13" s="29">
        <v>166600</v>
      </c>
      <c r="F13" s="20">
        <v>0.6</v>
      </c>
      <c r="G13" s="26" t="s">
        <v>62</v>
      </c>
      <c r="H13" s="15" t="s">
        <v>54</v>
      </c>
      <c r="I13" s="31" t="s">
        <v>81</v>
      </c>
      <c r="J13" s="18" t="s">
        <v>52</v>
      </c>
    </row>
    <row r="14" spans="1:10" s="24" customFormat="1" ht="50.25" customHeight="1">
      <c r="A14" s="15" t="s">
        <v>9</v>
      </c>
      <c r="B14" s="15" t="s">
        <v>111</v>
      </c>
      <c r="C14" s="16" t="s">
        <v>25</v>
      </c>
      <c r="D14" s="15" t="s">
        <v>32</v>
      </c>
      <c r="E14" s="29">
        <v>144000</v>
      </c>
      <c r="F14" s="21">
        <v>0.6</v>
      </c>
      <c r="G14" s="26" t="s">
        <v>71</v>
      </c>
      <c r="H14" s="15" t="s">
        <v>54</v>
      </c>
      <c r="I14" s="31" t="s">
        <v>65</v>
      </c>
      <c r="J14" s="18" t="s">
        <v>52</v>
      </c>
    </row>
    <row r="15" spans="1:10" s="24" customFormat="1" ht="50.25" customHeight="1">
      <c r="A15" s="15" t="s">
        <v>9</v>
      </c>
      <c r="B15" s="15" t="s">
        <v>108</v>
      </c>
      <c r="C15" s="19" t="s">
        <v>30</v>
      </c>
      <c r="D15" s="17" t="s">
        <v>31</v>
      </c>
      <c r="E15" s="29">
        <v>60000</v>
      </c>
      <c r="F15" s="20">
        <v>0.5</v>
      </c>
      <c r="G15" s="28" t="s">
        <v>60</v>
      </c>
      <c r="H15" s="15" t="s">
        <v>54</v>
      </c>
      <c r="I15" s="31" t="s">
        <v>80</v>
      </c>
      <c r="J15" s="18" t="s">
        <v>52</v>
      </c>
    </row>
    <row r="16" spans="1:10" s="24" customFormat="1" ht="50.25" customHeight="1">
      <c r="A16" s="15" t="s">
        <v>9</v>
      </c>
      <c r="B16" s="15" t="s">
        <v>110</v>
      </c>
      <c r="C16" s="19" t="s">
        <v>33</v>
      </c>
      <c r="D16" s="15" t="s">
        <v>34</v>
      </c>
      <c r="E16" s="29">
        <v>140000</v>
      </c>
      <c r="F16" s="20">
        <v>0.5</v>
      </c>
      <c r="G16" s="28" t="s">
        <v>85</v>
      </c>
      <c r="H16" s="15" t="s">
        <v>59</v>
      </c>
      <c r="I16" s="31" t="s">
        <v>84</v>
      </c>
      <c r="J16" s="18" t="s">
        <v>52</v>
      </c>
    </row>
    <row r="17" spans="1:10" s="24" customFormat="1" ht="50.25" customHeight="1">
      <c r="A17" s="15" t="s">
        <v>9</v>
      </c>
      <c r="B17" s="15" t="s">
        <v>110</v>
      </c>
      <c r="C17" s="19" t="s">
        <v>35</v>
      </c>
      <c r="D17" s="15" t="s">
        <v>36</v>
      </c>
      <c r="E17" s="29">
        <v>200000</v>
      </c>
      <c r="F17" s="20">
        <v>0.5</v>
      </c>
      <c r="G17" s="28" t="s">
        <v>60</v>
      </c>
      <c r="H17" s="15" t="s">
        <v>59</v>
      </c>
      <c r="I17" s="32" t="s">
        <v>67</v>
      </c>
      <c r="J17" s="18" t="s">
        <v>52</v>
      </c>
    </row>
    <row r="18" spans="1:10" s="24" customFormat="1" ht="50.25" customHeight="1">
      <c r="A18" s="15" t="s">
        <v>9</v>
      </c>
      <c r="B18" s="15" t="s">
        <v>108</v>
      </c>
      <c r="C18" s="26" t="s">
        <v>37</v>
      </c>
      <c r="D18" s="15" t="s">
        <v>38</v>
      </c>
      <c r="E18" s="29">
        <v>300000</v>
      </c>
      <c r="F18" s="20">
        <v>0.6</v>
      </c>
      <c r="G18" s="28" t="s">
        <v>60</v>
      </c>
      <c r="H18" s="15" t="s">
        <v>54</v>
      </c>
      <c r="I18" s="31" t="s">
        <v>68</v>
      </c>
      <c r="J18" s="18" t="s">
        <v>52</v>
      </c>
    </row>
    <row r="19" spans="1:10" s="24" customFormat="1" ht="50.25" customHeight="1">
      <c r="A19" s="15" t="s">
        <v>9</v>
      </c>
      <c r="B19" s="15" t="s">
        <v>108</v>
      </c>
      <c r="C19" s="19" t="s">
        <v>39</v>
      </c>
      <c r="D19" s="15" t="s">
        <v>40</v>
      </c>
      <c r="E19" s="29">
        <v>70000</v>
      </c>
      <c r="F19" s="20">
        <v>1</v>
      </c>
      <c r="G19" s="26" t="s">
        <v>86</v>
      </c>
      <c r="H19" s="15" t="s">
        <v>54</v>
      </c>
      <c r="I19" s="31" t="s">
        <v>69</v>
      </c>
      <c r="J19" s="18" t="s">
        <v>52</v>
      </c>
    </row>
    <row r="20" spans="1:10" s="24" customFormat="1" ht="50.25" customHeight="1">
      <c r="A20" s="15" t="s">
        <v>9</v>
      </c>
      <c r="B20" s="15" t="s">
        <v>108</v>
      </c>
      <c r="C20" s="26" t="s">
        <v>49</v>
      </c>
      <c r="D20" s="15" t="s">
        <v>41</v>
      </c>
      <c r="E20" s="29">
        <v>70000</v>
      </c>
      <c r="F20" s="20">
        <v>1</v>
      </c>
      <c r="G20" s="26" t="s">
        <v>87</v>
      </c>
      <c r="H20" s="15" t="s">
        <v>54</v>
      </c>
      <c r="I20" s="33" t="s">
        <v>88</v>
      </c>
      <c r="J20" s="18" t="s">
        <v>52</v>
      </c>
    </row>
    <row r="21" spans="1:10" s="24" customFormat="1" ht="50.25" customHeight="1">
      <c r="A21" s="15" t="s">
        <v>9</v>
      </c>
      <c r="B21" s="15" t="s">
        <v>110</v>
      </c>
      <c r="C21" s="19" t="s">
        <v>42</v>
      </c>
      <c r="D21" s="15" t="s">
        <v>89</v>
      </c>
      <c r="E21" s="29">
        <v>400000</v>
      </c>
      <c r="F21" s="20">
        <v>0.5</v>
      </c>
      <c r="G21" s="26" t="s">
        <v>63</v>
      </c>
      <c r="H21" s="15" t="s">
        <v>54</v>
      </c>
      <c r="I21" s="31" t="s">
        <v>90</v>
      </c>
      <c r="J21" s="18" t="s">
        <v>52</v>
      </c>
    </row>
    <row r="22" spans="1:10" s="24" customFormat="1" ht="50.25" customHeight="1">
      <c r="A22" s="15" t="s">
        <v>9</v>
      </c>
      <c r="B22" s="15" t="s">
        <v>110</v>
      </c>
      <c r="C22" s="19" t="s">
        <v>43</v>
      </c>
      <c r="D22" s="17" t="s">
        <v>44</v>
      </c>
      <c r="E22" s="29">
        <v>434000</v>
      </c>
      <c r="F22" s="20">
        <v>0.5</v>
      </c>
      <c r="G22" s="28" t="s">
        <v>92</v>
      </c>
      <c r="H22" s="15" t="s">
        <v>54</v>
      </c>
      <c r="I22" s="32" t="s">
        <v>91</v>
      </c>
      <c r="J22" s="18" t="s">
        <v>52</v>
      </c>
    </row>
    <row r="23" spans="1:10" s="24" customFormat="1" ht="77.25" customHeight="1">
      <c r="A23" s="15" t="s">
        <v>9</v>
      </c>
      <c r="B23" s="15" t="s">
        <v>110</v>
      </c>
      <c r="C23" s="19" t="s">
        <v>45</v>
      </c>
      <c r="D23" s="15" t="s">
        <v>46</v>
      </c>
      <c r="E23" s="29">
        <v>50000</v>
      </c>
      <c r="F23" s="20">
        <v>0.5</v>
      </c>
      <c r="G23" s="28" t="s">
        <v>60</v>
      </c>
      <c r="H23" s="15" t="s">
        <v>59</v>
      </c>
      <c r="I23" s="36" t="s">
        <v>93</v>
      </c>
      <c r="J23" s="18" t="s">
        <v>52</v>
      </c>
    </row>
    <row r="24" spans="1:10" s="24" customFormat="1" ht="50.25" customHeight="1">
      <c r="A24" s="15" t="s">
        <v>9</v>
      </c>
      <c r="B24" s="15" t="s">
        <v>108</v>
      </c>
      <c r="C24" s="19" t="s">
        <v>47</v>
      </c>
      <c r="D24" s="15" t="s">
        <v>48</v>
      </c>
      <c r="E24" s="29">
        <v>60000</v>
      </c>
      <c r="F24" s="20">
        <v>1</v>
      </c>
      <c r="G24" s="27" t="s">
        <v>61</v>
      </c>
      <c r="H24" s="15" t="s">
        <v>54</v>
      </c>
      <c r="I24" s="34" t="s">
        <v>70</v>
      </c>
      <c r="J24" s="18" t="s">
        <v>52</v>
      </c>
    </row>
    <row r="25" spans="1:10" ht="69" customHeight="1">
      <c r="A25" s="15" t="s">
        <v>9</v>
      </c>
      <c r="B25" s="15" t="s">
        <v>108</v>
      </c>
      <c r="C25" s="12" t="s">
        <v>94</v>
      </c>
      <c r="D25" s="13" t="s">
        <v>95</v>
      </c>
      <c r="E25" s="14">
        <v>87500</v>
      </c>
      <c r="F25" s="20">
        <v>0.5</v>
      </c>
      <c r="G25" s="28" t="s">
        <v>60</v>
      </c>
      <c r="H25" s="15" t="s">
        <v>54</v>
      </c>
      <c r="I25" s="17" t="s">
        <v>96</v>
      </c>
      <c r="J25" s="18" t="s">
        <v>52</v>
      </c>
    </row>
    <row r="26" spans="1:10" ht="54.75" customHeight="1">
      <c r="A26" s="15" t="s">
        <v>9</v>
      </c>
      <c r="B26" s="15" t="s">
        <v>108</v>
      </c>
      <c r="C26" s="12" t="s">
        <v>97</v>
      </c>
      <c r="D26" s="13" t="s">
        <v>98</v>
      </c>
      <c r="E26" s="14">
        <v>120000</v>
      </c>
      <c r="F26" s="20">
        <v>0.5</v>
      </c>
      <c r="G26" s="16" t="s">
        <v>99</v>
      </c>
      <c r="H26" s="15" t="s">
        <v>54</v>
      </c>
      <c r="I26" s="15" t="s">
        <v>100</v>
      </c>
      <c r="J26" s="18" t="s">
        <v>52</v>
      </c>
    </row>
    <row r="27" spans="1:10" ht="54.75" customHeight="1">
      <c r="A27" s="15" t="s">
        <v>9</v>
      </c>
      <c r="B27" s="15" t="s">
        <v>108</v>
      </c>
      <c r="C27" s="12" t="s">
        <v>101</v>
      </c>
      <c r="D27" s="13" t="s">
        <v>102</v>
      </c>
      <c r="E27" s="14">
        <v>30000</v>
      </c>
      <c r="F27" s="20">
        <v>0.5</v>
      </c>
      <c r="G27" s="28" t="s">
        <v>60</v>
      </c>
      <c r="H27" s="15" t="s">
        <v>54</v>
      </c>
      <c r="I27" s="16" t="s">
        <v>103</v>
      </c>
      <c r="J27" s="18" t="s">
        <v>52</v>
      </c>
    </row>
    <row r="28" spans="1:10" ht="99.75" customHeight="1">
      <c r="A28" s="15" t="s">
        <v>9</v>
      </c>
      <c r="B28" s="15" t="s">
        <v>110</v>
      </c>
      <c r="C28" s="12" t="s">
        <v>104</v>
      </c>
      <c r="D28" s="13" t="s">
        <v>105</v>
      </c>
      <c r="E28" s="14">
        <v>720000</v>
      </c>
      <c r="F28" s="20">
        <v>0.5</v>
      </c>
      <c r="G28" s="28" t="s">
        <v>60</v>
      </c>
      <c r="H28" s="15" t="s">
        <v>54</v>
      </c>
      <c r="I28" s="17" t="s">
        <v>106</v>
      </c>
      <c r="J28" s="18" t="s">
        <v>52</v>
      </c>
    </row>
  </sheetData>
  <mergeCells count="1"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4" fitToHeight="0" orientation="portrait" verticalDpi="300" r:id="rId1"/>
  <rowBreaks count="2" manualBreakCount="2">
    <brk id="13" max="8" man="1"/>
    <brk id="2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원본</vt:lpstr>
      <vt:lpstr>원본!Print_Area</vt:lpstr>
      <vt:lpstr>원본!Print_Titles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user</cp:lastModifiedBy>
  <cp:lastPrinted>2020-01-08T07:09:15Z</cp:lastPrinted>
  <dcterms:created xsi:type="dcterms:W3CDTF">2015-01-05T04:32:15Z</dcterms:created>
  <dcterms:modified xsi:type="dcterms:W3CDTF">2020-01-10T02:32:41Z</dcterms:modified>
</cp:coreProperties>
</file>