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642B0D4-28F4-4E05-97B8-5FC58AAFB166}" xr6:coauthVersionLast="36" xr6:coauthVersionMax="36" xr10:uidLastSave="{00000000-0000-0000-0000-000000000000}"/>
  <bookViews>
    <workbookView xWindow="0" yWindow="0" windowWidth="14370" windowHeight="9570" xr2:uid="{4417C367-88E8-424E-9103-F84189737E05}"/>
  </bookViews>
  <sheets>
    <sheet name="홈페이지 게시용" sheetId="1" r:id="rId1"/>
  </sheets>
  <externalReferences>
    <externalReference r:id="rId2"/>
  </externalReferences>
  <definedNames>
    <definedName name="_xlnm._FilterDatabase" localSheetId="0" hidden="1">'홈페이지 게시용'!$I$1:$I$26</definedName>
    <definedName name="_xlnm.Print_Area" localSheetId="0">'홈페이지 게시용'!$A$1:$I$26</definedName>
    <definedName name="_xlnm.Print_Titles" localSheetId="0">'홈페이지 게시용'!$1:$2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6" i="1" l="1"/>
  <c r="G26" i="1"/>
  <c r="F26" i="1"/>
  <c r="E26" i="1"/>
  <c r="D26" i="1"/>
  <c r="C26" i="1"/>
  <c r="B26" i="1"/>
  <c r="H25" i="1"/>
  <c r="G25" i="1"/>
  <c r="F25" i="1"/>
  <c r="E25" i="1"/>
  <c r="D25" i="1"/>
  <c r="C25" i="1"/>
  <c r="B25" i="1"/>
  <c r="H24" i="1"/>
  <c r="G24" i="1"/>
  <c r="F24" i="1"/>
  <c r="E24" i="1"/>
  <c r="D24" i="1"/>
  <c r="C24" i="1"/>
  <c r="B24" i="1"/>
  <c r="H23" i="1"/>
  <c r="G23" i="1"/>
  <c r="F23" i="1"/>
  <c r="E23" i="1"/>
  <c r="D23" i="1"/>
  <c r="C23" i="1"/>
  <c r="B23" i="1"/>
  <c r="H22" i="1"/>
  <c r="G22" i="1"/>
  <c r="F22" i="1"/>
  <c r="E22" i="1"/>
  <c r="D22" i="1"/>
  <c r="C22" i="1"/>
  <c r="B22" i="1"/>
  <c r="H21" i="1"/>
  <c r="G21" i="1"/>
  <c r="F21" i="1"/>
  <c r="E21" i="1"/>
  <c r="D21" i="1"/>
  <c r="C21" i="1"/>
  <c r="B21" i="1"/>
  <c r="H20" i="1"/>
  <c r="G20" i="1"/>
  <c r="F20" i="1"/>
  <c r="E20" i="1"/>
  <c r="D20" i="1"/>
  <c r="C20" i="1"/>
  <c r="B20" i="1"/>
  <c r="H19" i="1"/>
  <c r="G19" i="1"/>
  <c r="F19" i="1"/>
  <c r="E19" i="1"/>
  <c r="D19" i="1"/>
  <c r="C19" i="1"/>
  <c r="B19" i="1"/>
  <c r="H18" i="1"/>
  <c r="G18" i="1"/>
  <c r="F18" i="1"/>
  <c r="E18" i="1"/>
  <c r="D18" i="1"/>
  <c r="C18" i="1"/>
  <c r="B18" i="1"/>
  <c r="H17" i="1"/>
  <c r="G17" i="1"/>
  <c r="F17" i="1"/>
  <c r="E17" i="1"/>
  <c r="D17" i="1"/>
  <c r="C17" i="1"/>
  <c r="B17" i="1"/>
  <c r="H16" i="1"/>
  <c r="G16" i="1"/>
  <c r="F16" i="1"/>
  <c r="E16" i="1"/>
  <c r="D16" i="1"/>
  <c r="C16" i="1"/>
  <c r="B16" i="1"/>
  <c r="H15" i="1"/>
  <c r="G15" i="1"/>
  <c r="F15" i="1"/>
  <c r="E15" i="1"/>
  <c r="D15" i="1"/>
  <c r="C15" i="1"/>
  <c r="B15" i="1"/>
  <c r="H14" i="1"/>
  <c r="G14" i="1"/>
  <c r="F14" i="1"/>
  <c r="E14" i="1"/>
  <c r="D14" i="1"/>
  <c r="C14" i="1"/>
  <c r="B14" i="1"/>
  <c r="H13" i="1"/>
  <c r="G13" i="1"/>
  <c r="F13" i="1"/>
  <c r="E13" i="1"/>
  <c r="D13" i="1"/>
  <c r="C13" i="1"/>
  <c r="B13" i="1"/>
  <c r="H12" i="1"/>
  <c r="G12" i="1"/>
  <c r="F12" i="1"/>
  <c r="E12" i="1"/>
  <c r="D12" i="1"/>
  <c r="C12" i="1"/>
  <c r="B12" i="1"/>
  <c r="H11" i="1"/>
  <c r="G11" i="1"/>
  <c r="F11" i="1"/>
  <c r="E11" i="1"/>
  <c r="D11" i="1"/>
  <c r="C11" i="1"/>
  <c r="B11" i="1"/>
  <c r="H10" i="1"/>
  <c r="G10" i="1"/>
  <c r="F10" i="1"/>
  <c r="E10" i="1"/>
  <c r="D10" i="1"/>
  <c r="C10" i="1"/>
  <c r="B10" i="1"/>
  <c r="H9" i="1"/>
  <c r="G9" i="1"/>
  <c r="F9" i="1"/>
  <c r="E9" i="1"/>
  <c r="D9" i="1"/>
  <c r="C9" i="1"/>
  <c r="B9" i="1"/>
  <c r="H8" i="1"/>
  <c r="G8" i="1"/>
  <c r="F8" i="1"/>
  <c r="E8" i="1"/>
  <c r="D8" i="1"/>
  <c r="C8" i="1"/>
  <c r="B8" i="1"/>
  <c r="H7" i="1"/>
  <c r="G7" i="1"/>
  <c r="F7" i="1"/>
  <c r="E7" i="1"/>
  <c r="D7" i="1"/>
  <c r="C7" i="1"/>
  <c r="B7" i="1"/>
  <c r="H6" i="1"/>
  <c r="G6" i="1"/>
  <c r="F6" i="1"/>
  <c r="E6" i="1"/>
  <c r="D6" i="1"/>
  <c r="C6" i="1"/>
  <c r="B6" i="1"/>
  <c r="H5" i="1"/>
  <c r="G5" i="1"/>
  <c r="F5" i="1"/>
  <c r="E5" i="1"/>
  <c r="D5" i="1"/>
  <c r="C5" i="1"/>
  <c r="B5" i="1"/>
  <c r="H4" i="1"/>
  <c r="G4" i="1"/>
  <c r="F4" i="1"/>
  <c r="E4" i="1"/>
  <c r="D4" i="1"/>
  <c r="C4" i="1"/>
  <c r="B4" i="1"/>
  <c r="H3" i="1"/>
  <c r="G3" i="1"/>
  <c r="F3" i="1"/>
  <c r="E3" i="1"/>
  <c r="D3" i="1"/>
  <c r="C3" i="1"/>
  <c r="B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test</author>
  </authors>
  <commentList>
    <comment ref="A1" authorId="0" shapeId="0" xr:uid="{B18A9F52-5055-4E59-A3A3-C02CB562743E}">
      <text>
        <r>
          <rPr>
            <b/>
            <sz val="26"/>
            <color indexed="81"/>
            <rFont val="Tahoma"/>
            <family val="2"/>
          </rPr>
          <t>1</t>
        </r>
        <r>
          <rPr>
            <b/>
            <sz val="26"/>
            <color indexed="81"/>
            <rFont val="돋움"/>
            <family val="3"/>
            <charset val="129"/>
          </rPr>
          <t>번시트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>내용과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 xml:space="preserve">연결됨
</t>
        </r>
      </text>
    </comment>
  </commentList>
</comments>
</file>

<file path=xl/sharedStrings.xml><?xml version="1.0" encoding="utf-8"?>
<sst xmlns="http://schemas.openxmlformats.org/spreadsheetml/2006/main" count="10" uniqueCount="10">
  <si>
    <t>2025년 봉화군 과수분야 지원사업</t>
    <phoneticPr fontId="3" type="noConversion"/>
  </si>
  <si>
    <t>연번</t>
    <phoneticPr fontId="3" type="noConversion"/>
  </si>
  <si>
    <t>사업명</t>
    <phoneticPr fontId="3" type="noConversion"/>
  </si>
  <si>
    <t>사업량</t>
    <phoneticPr fontId="3" type="noConversion"/>
  </si>
  <si>
    <t>사업비
(천원)</t>
    <phoneticPr fontId="3" type="noConversion"/>
  </si>
  <si>
    <t>보조비율
(%)</t>
    <phoneticPr fontId="3" type="noConversion"/>
  </si>
  <si>
    <t>지원대상</t>
    <phoneticPr fontId="3" type="noConversion"/>
  </si>
  <si>
    <t>지원내용</t>
    <phoneticPr fontId="3" type="noConversion"/>
  </si>
  <si>
    <t>접수처</t>
    <phoneticPr fontId="3" type="noConversion"/>
  </si>
  <si>
    <t>비고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</si>
</sst>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36"/>
      <color theme="1"/>
      <name val="HY견고딕"/>
      <family val="1"/>
      <charset val="129"/>
    </font>
    <font>
      <sz val="8"/>
      <name val="맑은 고딕"/>
      <family val="2"/>
      <charset val="129"/>
      <scheme val="minor"/>
    </font>
    <font>
      <sz val="36"/>
      <color theme="1"/>
      <name val="HY헤드라인M"/>
      <family val="1"/>
      <charset val="129"/>
    </font>
    <font>
      <b/>
      <sz val="20"/>
      <color theme="1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sz val="11"/>
      <color theme="1"/>
      <name val="굴림"/>
      <family val="3"/>
      <charset val="129"/>
    </font>
    <font>
      <sz val="20"/>
      <color theme="1"/>
      <name val="맑은 고딕"/>
      <family val="2"/>
      <charset val="129"/>
      <scheme val="minor"/>
    </font>
    <font>
      <b/>
      <sz val="26"/>
      <color indexed="81"/>
      <name val="Tahoma"/>
      <family val="2"/>
    </font>
    <font>
      <b/>
      <sz val="26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6" xfId="0" applyFont="1" applyBorder="1" applyAlignment="1">
      <alignment horizontal="center" vertical="center" wrapText="1"/>
    </xf>
    <xf numFmtId="0" fontId="7" fillId="3" borderId="6" xfId="0" applyFont="1" applyFill="1" applyBorder="1" applyAlignment="1">
      <alignment vertical="center" wrapText="1"/>
    </xf>
    <xf numFmtId="0" fontId="7" fillId="3" borderId="6" xfId="0" applyFont="1" applyFill="1" applyBorder="1" applyAlignment="1">
      <alignment horizontal="center" vertical="center" wrapText="1"/>
    </xf>
    <xf numFmtId="41" fontId="7" fillId="3" borderId="6" xfId="1" applyFont="1" applyFill="1" applyBorder="1" applyAlignment="1">
      <alignment horizontal="center" vertical="center"/>
    </xf>
    <xf numFmtId="9" fontId="7" fillId="3" borderId="6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9" xfId="0" applyFont="1" applyBorder="1" applyAlignment="1">
      <alignment horizontal="center" vertical="center"/>
    </xf>
    <xf numFmtId="41" fontId="7" fillId="3" borderId="6" xfId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4284;&#49688;&#44592;&#49696;&#54016;/&#44284;&#49688;&#49888;&#52397;&#49436;/2025&#45380;%20&#44284;&#49688;&#48516;&#50556;%20&#49884;&#48276;%20&#48143;%20&#51648;&#50896;&#49324;&#50629;%20(&#50836;&#50557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업무담당자용"/>
      <sheetName val="홈페이지 게시용"/>
    </sheetNames>
    <sheetDataSet>
      <sheetData sheetId="0">
        <row r="4">
          <cell r="C4" t="str">
            <v>농작물 병해충 방제비 지원(검역병해충)
(+과수화상병확산방지사전방제지원)</v>
          </cell>
          <cell r="D4" t="str">
            <v>1,800ha</v>
          </cell>
          <cell r="E4">
            <v>1333424</v>
          </cell>
          <cell r="F4">
            <v>1</v>
          </cell>
          <cell r="G4" t="str">
            <v>과수재배 농업인</v>
          </cell>
          <cell r="I4" t="str">
            <v>화상병 방제비 지원 720천원/ha</v>
          </cell>
          <cell r="J4" t="str">
            <v>읍·면</v>
          </cell>
        </row>
        <row r="5">
          <cell r="C5" t="str">
            <v>다목적 농가형 저온저장고 설치 지원사업</v>
          </cell>
          <cell r="D5" t="str">
            <v>11동(10평)</v>
          </cell>
          <cell r="E5">
            <v>308000</v>
          </cell>
          <cell r="F5">
            <v>0.5</v>
          </cell>
          <cell r="G5" t="str">
            <v>과수재배 농업인, 단체</v>
          </cell>
          <cell r="I5" t="str">
            <v>(신규) 10평이상 28,000천원/동
    (개·보수) 개소당 1,400천원/3.3㎡
*신규 설치 우선, 개보수 후순위</v>
          </cell>
          <cell r="J5" t="str">
            <v>읍·면</v>
          </cell>
        </row>
        <row r="6">
          <cell r="C6" t="str">
            <v>과수 생력화 장비 지원사업</v>
          </cell>
          <cell r="D6" t="str">
            <v>80대</v>
          </cell>
          <cell r="E6">
            <v>911000</v>
          </cell>
          <cell r="F6">
            <v>0.5</v>
          </cell>
          <cell r="G6" t="str">
            <v>과수재배 농업인, 단체</v>
          </cell>
          <cell r="I6" t="str">
            <v>SS기 20,000천원 /10.000천원 지원
승용예초기  9,000천원/4,500지원
고소작업차  9,000천원/4,500지원
동력분무기  6,000천원/3,000지원</v>
          </cell>
          <cell r="J6" t="str">
            <v>읍·면</v>
          </cell>
        </row>
        <row r="7">
          <cell r="C7" t="str">
            <v>과실 생산비 절감 및 품질제고 지원사업</v>
          </cell>
          <cell r="D7" t="str">
            <v>31,000㎡</v>
          </cell>
          <cell r="E7">
            <v>764440</v>
          </cell>
          <cell r="F7">
            <v>0.5</v>
          </cell>
          <cell r="G7" t="str">
            <v>과수재배 농업인, 단체</v>
          </cell>
          <cell r="I7" t="str">
            <v>친환경 사과적화제 280천원/ha
과실 장기저장제 72천원/3.3㎡당
비파괴당도측정기 3,000천원/대
신선도유지기 2,500천원/대</v>
          </cell>
          <cell r="J7" t="str">
            <v>읍·면
농   협
(적화제
장기저장제)</v>
          </cell>
        </row>
        <row r="8">
          <cell r="C8" t="str">
            <v>저품위사과 시장격리 수매 지원사업</v>
          </cell>
          <cell r="D8" t="str">
            <v>39,500상자</v>
          </cell>
          <cell r="E8">
            <v>395000</v>
          </cell>
          <cell r="F8">
            <v>0.5</v>
          </cell>
          <cell r="G8" t="str">
            <v>사과재배 농업인</v>
          </cell>
          <cell r="I8" t="str">
            <v>사전 수요조사 신청必
1상자 20kg/1만원</v>
          </cell>
          <cell r="J8" t="str">
            <v>읍·면</v>
          </cell>
        </row>
        <row r="9">
          <cell r="C9" t="str">
            <v>미래형 사과 다축과원 조성 시범사업</v>
          </cell>
          <cell r="D9" t="str">
            <v>12.5ha</v>
          </cell>
          <cell r="E9">
            <v>1000000</v>
          </cell>
          <cell r="F9">
            <v>0.6</v>
          </cell>
          <cell r="G9" t="str">
            <v>과수재배 농업인</v>
          </cell>
          <cell r="I9" t="str">
            <v xml:space="preserve"> 지주,관수,배수,묘목비 등 지원
사업단가 : 40,000/0.5ha</v>
          </cell>
          <cell r="J9" t="str">
            <v>농업기술센터
과수기술팀</v>
          </cell>
        </row>
        <row r="10">
          <cell r="C10" t="str">
            <v>경북 평면형 사과원 조성사업</v>
          </cell>
          <cell r="D10" t="str">
            <v>6ha</v>
          </cell>
          <cell r="E10">
            <v>720000</v>
          </cell>
          <cell r="F10">
            <v>0.5</v>
          </cell>
          <cell r="G10" t="str">
            <v>과수재배 농업인</v>
          </cell>
          <cell r="I10" t="str">
            <v xml:space="preserve"> 지주,관수,배수,묘목비 등 지원
사업단가 : 48,000/0.5ha</v>
          </cell>
          <cell r="J10" t="str">
            <v>농업기술센터
과수기술팀</v>
          </cell>
        </row>
        <row r="11">
          <cell r="C11" t="str">
            <v>대체과수 품목 육성 지원사업</v>
          </cell>
          <cell r="D11" t="str">
            <v>1ha</v>
          </cell>
          <cell r="E11">
            <v>33000</v>
          </cell>
          <cell r="F11">
            <v>0.5</v>
          </cell>
          <cell r="G11" t="str">
            <v>과수재배 농업인</v>
          </cell>
          <cell r="I11" t="str">
            <v>대체과수 생산기반시설 및 시설현대화
-실단가 적용, 적정가격 검토후 산정</v>
          </cell>
          <cell r="J11" t="str">
            <v>읍·면</v>
          </cell>
        </row>
        <row r="12">
          <cell r="C12" t="str">
            <v>과수분야 저온피해 경감제 지원사업</v>
          </cell>
          <cell r="D12" t="str">
            <v>2,200ha</v>
          </cell>
          <cell r="E12">
            <v>363000</v>
          </cell>
          <cell r="F12">
            <v>0.5</v>
          </cell>
          <cell r="G12" t="str">
            <v>과수재배 농업인</v>
          </cell>
          <cell r="I12" t="str">
            <v>저온피해 경감제 구입비 지원
사업단가 : 165,000원/1ha</v>
          </cell>
          <cell r="J12" t="str">
            <v>읍·면</v>
          </cell>
        </row>
        <row r="13">
          <cell r="C13" t="str">
            <v>과수 결실안정 수분수 화분재배 시범사업</v>
          </cell>
          <cell r="D13" t="str">
            <v>5ha</v>
          </cell>
          <cell r="E13">
            <v>50000</v>
          </cell>
          <cell r="F13">
            <v>0.8</v>
          </cell>
          <cell r="G13" t="str">
            <v>과수재배 농업인, 단체</v>
          </cell>
          <cell r="I13" t="str">
            <v>에어포트 화분, 수분수묘목, 화분매개충 등
9,000천원/1ha</v>
          </cell>
          <cell r="J13" t="str">
            <v>농업기술센터
과수기술팀</v>
          </cell>
        </row>
        <row r="14">
          <cell r="C14" t="str">
            <v>사과 다목적망 보급 시범사업</v>
          </cell>
          <cell r="D14" t="str">
            <v>2개소</v>
          </cell>
          <cell r="E14">
            <v>50000</v>
          </cell>
          <cell r="F14">
            <v>0.8</v>
          </cell>
          <cell r="G14" t="str">
            <v>과수재배 농업인</v>
          </cell>
          <cell r="I14" t="str">
            <v>일소, 우박 방지 차광망
파이프지지대 등 지원
0.6ha이상 신청</v>
          </cell>
          <cell r="J14" t="str">
            <v>농업기술센터
과수기술팀</v>
          </cell>
        </row>
        <row r="15">
          <cell r="C15" t="str">
            <v>기후 온난화대응 사과품종 다양화 시범사업</v>
          </cell>
          <cell r="D15" t="str">
            <v>1ha</v>
          </cell>
          <cell r="E15">
            <v>100000</v>
          </cell>
          <cell r="F15">
            <v>0.7</v>
          </cell>
          <cell r="G15" t="str">
            <v>과수재배 농업인</v>
          </cell>
          <cell r="I15" t="str">
            <v xml:space="preserve"> 지주,관수,배수,묘목비 등 지원
사업단가 : 40,000/0.5ha</v>
          </cell>
          <cell r="J15" t="str">
            <v>농업기술센터
과수기술팀</v>
          </cell>
        </row>
        <row r="16">
          <cell r="C16" t="str">
            <v>우리품종전문생산단지 조성 시범사업</v>
          </cell>
          <cell r="D16" t="str">
            <v>22ha</v>
          </cell>
          <cell r="E16">
            <v>1100000</v>
          </cell>
          <cell r="F16">
            <v>0.5</v>
          </cell>
          <cell r="G16" t="str">
            <v>과수재배 농업인</v>
          </cell>
          <cell r="I16" t="str">
            <v xml:space="preserve"> 지주,관수,배수,묘목비 등 지원
사업단가 : 48,000/0.5ha</v>
          </cell>
          <cell r="J16" t="str">
            <v>농업기술센터
과수기술팀</v>
          </cell>
        </row>
        <row r="17">
          <cell r="C17" t="str">
            <v>사과 선별 및 저장장치 보급 지원사업</v>
          </cell>
          <cell r="D17" t="str">
            <v>15개소</v>
          </cell>
          <cell r="E17">
            <v>73500</v>
          </cell>
          <cell r="F17">
            <v>0.5</v>
          </cell>
          <cell r="G17" t="str">
            <v>과수재배 농업인, 단체</v>
          </cell>
          <cell r="I17" t="str">
            <v>사과 선별기 지원(직거래실적200건이상)
단가 : 7,000천원
스마트 저장장치 지원
단가 : 3,850천원/10평</v>
          </cell>
          <cell r="J17" t="str">
            <v>읍·면</v>
          </cell>
        </row>
        <row r="18">
          <cell r="C18" t="str">
            <v>과수 수세안정화 기자재 지원사업</v>
          </cell>
          <cell r="D18" t="str">
            <v>180ha</v>
          </cell>
          <cell r="E18">
            <v>180000</v>
          </cell>
          <cell r="F18">
            <v>0.5</v>
          </cell>
          <cell r="G18" t="str">
            <v>과수재배 농업인</v>
          </cell>
          <cell r="I18" t="str">
            <v>원형가지유인기, 
가지유인 기자재 지원</v>
          </cell>
          <cell r="J18" t="str">
            <v>읍·면
농   협</v>
          </cell>
        </row>
        <row r="19">
          <cell r="C19" t="str">
            <v>사과 수출단지 병해충 예찰 시범사업</v>
          </cell>
          <cell r="D19" t="str">
            <v>100ha</v>
          </cell>
          <cell r="E19">
            <v>50000</v>
          </cell>
          <cell r="F19">
            <v>1</v>
          </cell>
          <cell r="G19" t="str">
            <v>해외 사과 수출단체</v>
          </cell>
          <cell r="I19" t="str">
            <v>병해충 예찰 컨설팅, 예찰트랩,
품질향상 기자재 지원</v>
          </cell>
          <cell r="J19" t="str">
            <v>지정 수출선과장
신청</v>
          </cell>
        </row>
        <row r="20">
          <cell r="C20" t="str">
            <v>글로벌 GAP 인증단체 육성 시범사업</v>
          </cell>
          <cell r="D20" t="str">
            <v>1개소</v>
          </cell>
          <cell r="E20">
            <v>50000</v>
          </cell>
          <cell r="F20">
            <v>1</v>
          </cell>
          <cell r="G20" t="str">
            <v>글로벌GAP인증단체</v>
          </cell>
          <cell r="I20" t="str">
            <v>글로벌 GAP인증 획득을 위한 
일괄 컨설팅 및 교육비 등 지원</v>
          </cell>
          <cell r="J20" t="str">
            <v>농업기술센터
과수기술팀</v>
          </cell>
        </row>
        <row r="21">
          <cell r="C21" t="str">
            <v>과수 우량묘목 지원사업</v>
          </cell>
          <cell r="D21" t="str">
            <v>90,000주</v>
          </cell>
          <cell r="E21">
            <v>1350000</v>
          </cell>
          <cell r="F21">
            <v>0.5</v>
          </cell>
          <cell r="G21" t="str">
            <v>과수재배 농업인</v>
          </cell>
          <cell r="I21" t="str">
            <v>우량 묘목비 지원
단가 : 1주당 15,000원
(묘목계약서 첨부必)
과원조성사업 중복지원X</v>
          </cell>
          <cell r="J21" t="str">
            <v>읍·면</v>
          </cell>
        </row>
        <row r="22">
          <cell r="C22" t="str">
            <v>사과원 고품질 과실 생산기술 컨설팅
시범사업</v>
          </cell>
          <cell r="D22" t="str">
            <v>5개소</v>
          </cell>
          <cell r="E22">
            <v>310000</v>
          </cell>
          <cell r="F22">
            <v>0.5</v>
          </cell>
          <cell r="G22" t="str">
            <v>과수 농업인 단체</v>
          </cell>
          <cell r="I22" t="str">
            <v>재배기술컨설팅, 친환경자재 지원
(단체별 기본3년+2년연장 추진)</v>
          </cell>
          <cell r="J22" t="str">
            <v>농업기술센터
과수기술팀</v>
          </cell>
        </row>
        <row r="23">
          <cell r="C23" t="str">
            <v>과수 품질향상 기자재 지원사업</v>
          </cell>
          <cell r="D23" t="str">
            <v>2,000ha</v>
          </cell>
          <cell r="E23">
            <v>1220000</v>
          </cell>
          <cell r="F23">
            <v>0.5</v>
          </cell>
          <cell r="G23" t="str">
            <v>과수재배 농업인</v>
          </cell>
          <cell r="I23" t="str">
            <v>꽃가루 : 50,000원/세트
수정벌 73,000원/통
반사필름 단가 : 90,000원/롤
착색제 : 60,000원/2병
친환경시트 : 113,500원~168,500원</v>
          </cell>
          <cell r="J23" t="str">
            <v>읍·면
농   협</v>
          </cell>
        </row>
        <row r="24">
          <cell r="C24" t="str">
            <v>과수 연작대응 지원사업</v>
          </cell>
          <cell r="D24" t="str">
            <v>280ha</v>
          </cell>
          <cell r="E24">
            <v>140000</v>
          </cell>
          <cell r="F24">
            <v>0.5</v>
          </cell>
          <cell r="G24" t="str">
            <v>과수재배 농업인, 단체</v>
          </cell>
          <cell r="I24" t="str">
            <v>연작대응 자재지원(옥분말, 게르마늄, 스테비아 등)
600,000원/ha</v>
          </cell>
          <cell r="J24" t="str">
            <v>읍·면</v>
          </cell>
        </row>
        <row r="25">
          <cell r="C25" t="str">
            <v>과수 병해충 종합관리 시범사업</v>
          </cell>
          <cell r="D25" t="str">
            <v>2개소</v>
          </cell>
          <cell r="E25">
            <v>50000</v>
          </cell>
          <cell r="F25">
            <v>0.5</v>
          </cell>
          <cell r="G25" t="str">
            <v>과수재배 농업인, 단체</v>
          </cell>
          <cell r="I25" t="str">
            <v>수간 고정 IT트랩, 병해충 무선통신시스템 및 장비
예찰및 컨설팅</v>
          </cell>
          <cell r="J25" t="str">
            <v>농업기술센터
과수기술팀</v>
          </cell>
        </row>
        <row r="26">
          <cell r="C26" t="str">
            <v>과수 병해충 종합관리 시범사업-토양병관리</v>
          </cell>
          <cell r="D26" t="str">
            <v>5개소</v>
          </cell>
          <cell r="E26">
            <v>25000</v>
          </cell>
          <cell r="F26">
            <v>0.5</v>
          </cell>
          <cell r="G26" t="str">
            <v>과수재배 농업인, 단체</v>
          </cell>
          <cell r="I26" t="str">
            <v>토양병 관리 가자재 + 정밀 컨설팅 기본제공</v>
          </cell>
          <cell r="J26" t="str">
            <v>농업기술센터
과수기술팀</v>
          </cell>
        </row>
        <row r="27">
          <cell r="C27" t="str">
            <v>핵과류 품질향상기자재 지원사업</v>
          </cell>
          <cell r="D27" t="str">
            <v>3개소</v>
          </cell>
          <cell r="E27">
            <v>60000</v>
          </cell>
          <cell r="F27">
            <v>0.5</v>
          </cell>
          <cell r="G27" t="str">
            <v>핵과류 생산단체</v>
          </cell>
          <cell r="I27" t="str">
            <v>핵과류 품질향상 기자재 지원(단체신청)</v>
          </cell>
          <cell r="J27" t="str">
            <v>농업기술센터
과수기술팀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C585D-38F4-40D0-92C0-2DDC574AA59F}">
  <sheetPr>
    <tabColor rgb="FFFFFF00"/>
  </sheetPr>
  <dimension ref="A1:L26"/>
  <sheetViews>
    <sheetView tabSelected="1" view="pageBreakPreview" zoomScale="40" zoomScaleNormal="70" zoomScaleSheetLayoutView="40" workbookViewId="0">
      <pane ySplit="2" topLeftCell="A18" activePane="bottomLeft" state="frozen"/>
      <selection sqref="A1:K26"/>
      <selection pane="bottomLeft" activeCell="G20" sqref="G20"/>
    </sheetView>
  </sheetViews>
  <sheetFormatPr defaultRowHeight="31.5" x14ac:dyDescent="0.3"/>
  <cols>
    <col min="1" max="1" width="8.875" style="19" customWidth="1"/>
    <col min="2" max="2" width="70.5" style="19" customWidth="1"/>
    <col min="3" max="3" width="31.25" style="20" customWidth="1"/>
    <col min="4" max="4" width="28.375" style="21" customWidth="1"/>
    <col min="5" max="5" width="24" style="19" customWidth="1"/>
    <col min="6" max="6" width="37.375" style="21" customWidth="1"/>
    <col min="7" max="7" width="65.625" style="21" customWidth="1"/>
    <col min="8" max="8" width="42.25" style="21" customWidth="1"/>
    <col min="9" max="9" width="20.5" style="21" customWidth="1"/>
  </cols>
  <sheetData>
    <row r="1" spans="1:12" ht="84" customHeight="1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  <c r="K1" s="2"/>
      <c r="L1" s="2"/>
    </row>
    <row r="2" spans="1:12" s="8" customFormat="1" ht="66.75" customHeight="1" thickBot="1" x14ac:dyDescent="0.3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7" t="s">
        <v>9</v>
      </c>
    </row>
    <row r="3" spans="1:12" s="16" customFormat="1" ht="74.25" customHeight="1" thickTop="1" x14ac:dyDescent="0.3">
      <c r="A3" s="9">
        <v>1</v>
      </c>
      <c r="B3" s="10" t="str">
        <f>[1]업무담당자용!C4</f>
        <v>농작물 병해충 방제비 지원(검역병해충)
(+과수화상병확산방지사전방제지원)</v>
      </c>
      <c r="C3" s="11" t="str">
        <f>[1]업무담당자용!D4</f>
        <v>1,800ha</v>
      </c>
      <c r="D3" s="12">
        <f>[1]업무담당자용!E4</f>
        <v>1333424</v>
      </c>
      <c r="E3" s="13">
        <f>[1]업무담당자용!F4</f>
        <v>1</v>
      </c>
      <c r="F3" s="10" t="str">
        <f>[1]업무담당자용!G4</f>
        <v>과수재배 농업인</v>
      </c>
      <c r="G3" s="9" t="str">
        <f>[1]업무담당자용!I4</f>
        <v>화상병 방제비 지원 720천원/ha</v>
      </c>
      <c r="H3" s="14" t="str">
        <f>[1]업무담당자용!J4</f>
        <v>읍·면</v>
      </c>
      <c r="I3" s="15"/>
    </row>
    <row r="4" spans="1:12" s="16" customFormat="1" ht="100.5" customHeight="1" x14ac:dyDescent="0.3">
      <c r="A4" s="9">
        <v>2</v>
      </c>
      <c r="B4" s="10" t="str">
        <f>[1]업무담당자용!C5</f>
        <v>다목적 농가형 저온저장고 설치 지원사업</v>
      </c>
      <c r="C4" s="11" t="str">
        <f>[1]업무담당자용!D5</f>
        <v>11동(10평)</v>
      </c>
      <c r="D4" s="12">
        <f>[1]업무담당자용!E5</f>
        <v>308000</v>
      </c>
      <c r="E4" s="13">
        <f>[1]업무담당자용!F5</f>
        <v>0.5</v>
      </c>
      <c r="F4" s="10" t="str">
        <f>[1]업무담당자용!G5</f>
        <v>과수재배 농업인, 단체</v>
      </c>
      <c r="G4" s="9" t="str">
        <f>[1]업무담당자용!I5</f>
        <v>(신규) 10평이상 28,000천원/동
    (개·보수) 개소당 1,400천원/3.3㎡
*신규 설치 우선, 개보수 후순위</v>
      </c>
      <c r="H4" s="14" t="str">
        <f>[1]업무담당자용!J5</f>
        <v>읍·면</v>
      </c>
      <c r="I4" s="17"/>
    </row>
    <row r="5" spans="1:12" s="16" customFormat="1" ht="123" customHeight="1" x14ac:dyDescent="0.3">
      <c r="A5" s="9">
        <v>3</v>
      </c>
      <c r="B5" s="10" t="str">
        <f>[1]업무담당자용!C6</f>
        <v>과수 생력화 장비 지원사업</v>
      </c>
      <c r="C5" s="11" t="str">
        <f>[1]업무담당자용!D6</f>
        <v>80대</v>
      </c>
      <c r="D5" s="12">
        <f>[1]업무담당자용!E6</f>
        <v>911000</v>
      </c>
      <c r="E5" s="13">
        <f>[1]업무담당자용!F6</f>
        <v>0.5</v>
      </c>
      <c r="F5" s="10" t="str">
        <f>[1]업무담당자용!G6</f>
        <v>과수재배 농업인, 단체</v>
      </c>
      <c r="G5" s="9" t="str">
        <f>[1]업무담당자용!I6</f>
        <v>SS기 20,000천원 /10.000천원 지원
승용예초기  9,000천원/4,500지원
고소작업차  9,000천원/4,500지원
동력분무기  6,000천원/3,000지원</v>
      </c>
      <c r="H5" s="14" t="str">
        <f>[1]업무담당자용!J6</f>
        <v>읍·면</v>
      </c>
      <c r="I5" s="17"/>
    </row>
    <row r="6" spans="1:12" s="16" customFormat="1" ht="138.75" customHeight="1" x14ac:dyDescent="0.3">
      <c r="A6" s="9">
        <v>4</v>
      </c>
      <c r="B6" s="10" t="str">
        <f>[1]업무담당자용!C7</f>
        <v>과실 생산비 절감 및 품질제고 지원사업</v>
      </c>
      <c r="C6" s="11" t="str">
        <f>[1]업무담당자용!D7</f>
        <v>31,000㎡</v>
      </c>
      <c r="D6" s="12">
        <f>[1]업무담당자용!E7</f>
        <v>764440</v>
      </c>
      <c r="E6" s="13">
        <f>[1]업무담당자용!F7</f>
        <v>0.5</v>
      </c>
      <c r="F6" s="10" t="str">
        <f>[1]업무담당자용!G7</f>
        <v>과수재배 농업인, 단체</v>
      </c>
      <c r="G6" s="9" t="str">
        <f>[1]업무담당자용!I7</f>
        <v>친환경 사과적화제 280천원/ha
과실 장기저장제 72천원/3.3㎡당
비파괴당도측정기 3,000천원/대
신선도유지기 2,500천원/대</v>
      </c>
      <c r="H6" s="14" t="str">
        <f>[1]업무담당자용!J7</f>
        <v>읍·면
농   협
(적화제
장기저장제)</v>
      </c>
      <c r="I6" s="17"/>
    </row>
    <row r="7" spans="1:12" s="16" customFormat="1" ht="90" customHeight="1" x14ac:dyDescent="0.3">
      <c r="A7" s="9">
        <v>5</v>
      </c>
      <c r="B7" s="10" t="str">
        <f>[1]업무담당자용!C8</f>
        <v>저품위사과 시장격리 수매 지원사업</v>
      </c>
      <c r="C7" s="11" t="str">
        <f>[1]업무담당자용!D8</f>
        <v>39,500상자</v>
      </c>
      <c r="D7" s="12">
        <f>[1]업무담당자용!E8</f>
        <v>395000</v>
      </c>
      <c r="E7" s="13">
        <f>[1]업무담당자용!F8</f>
        <v>0.5</v>
      </c>
      <c r="F7" s="10" t="str">
        <f>[1]업무담당자용!G8</f>
        <v>사과재배 농업인</v>
      </c>
      <c r="G7" s="9" t="str">
        <f>[1]업무담당자용!I8</f>
        <v>사전 수요조사 신청必
1상자 20kg/1만원</v>
      </c>
      <c r="H7" s="14" t="str">
        <f>[1]업무담당자용!J8</f>
        <v>읍·면</v>
      </c>
      <c r="I7" s="17"/>
    </row>
    <row r="8" spans="1:12" s="16" customFormat="1" ht="90" customHeight="1" x14ac:dyDescent="0.3">
      <c r="A8" s="9">
        <v>6</v>
      </c>
      <c r="B8" s="10" t="str">
        <f>[1]업무담당자용!C9</f>
        <v>미래형 사과 다축과원 조성 시범사업</v>
      </c>
      <c r="C8" s="11" t="str">
        <f>[1]업무담당자용!D9</f>
        <v>12.5ha</v>
      </c>
      <c r="D8" s="12">
        <f>[1]업무담당자용!E9</f>
        <v>1000000</v>
      </c>
      <c r="E8" s="13">
        <f>[1]업무담당자용!F9</f>
        <v>0.6</v>
      </c>
      <c r="F8" s="10" t="str">
        <f>[1]업무담당자용!G9</f>
        <v>과수재배 농업인</v>
      </c>
      <c r="G8" s="9" t="str">
        <f>[1]업무담당자용!I9</f>
        <v xml:space="preserve"> 지주,관수,배수,묘목비 등 지원
사업단가 : 40,000/0.5ha</v>
      </c>
      <c r="H8" s="14" t="str">
        <f>[1]업무담당자용!J9</f>
        <v>농업기술센터
과수기술팀</v>
      </c>
      <c r="I8" s="17"/>
    </row>
    <row r="9" spans="1:12" s="16" customFormat="1" ht="90" customHeight="1" x14ac:dyDescent="0.3">
      <c r="A9" s="9">
        <v>7</v>
      </c>
      <c r="B9" s="10" t="str">
        <f>[1]업무담당자용!C10</f>
        <v>경북 평면형 사과원 조성사업</v>
      </c>
      <c r="C9" s="11" t="str">
        <f>[1]업무담당자용!D10</f>
        <v>6ha</v>
      </c>
      <c r="D9" s="12">
        <f>[1]업무담당자용!E10</f>
        <v>720000</v>
      </c>
      <c r="E9" s="13">
        <f>[1]업무담당자용!F10</f>
        <v>0.5</v>
      </c>
      <c r="F9" s="10" t="str">
        <f>[1]업무담당자용!G10</f>
        <v>과수재배 농업인</v>
      </c>
      <c r="G9" s="9" t="str">
        <f>[1]업무담당자용!I10</f>
        <v xml:space="preserve"> 지주,관수,배수,묘목비 등 지원
사업단가 : 48,000/0.5ha</v>
      </c>
      <c r="H9" s="14" t="str">
        <f>[1]업무담당자용!J10</f>
        <v>농업기술센터
과수기술팀</v>
      </c>
      <c r="I9" s="17"/>
    </row>
    <row r="10" spans="1:12" s="16" customFormat="1" ht="90" customHeight="1" x14ac:dyDescent="0.3">
      <c r="A10" s="9">
        <v>8</v>
      </c>
      <c r="B10" s="10" t="str">
        <f>[1]업무담당자용!C11</f>
        <v>대체과수 품목 육성 지원사업</v>
      </c>
      <c r="C10" s="11" t="str">
        <f>[1]업무담당자용!D11</f>
        <v>1ha</v>
      </c>
      <c r="D10" s="18">
        <f>[1]업무담당자용!E11</f>
        <v>33000</v>
      </c>
      <c r="E10" s="13">
        <f>[1]업무담당자용!F11</f>
        <v>0.5</v>
      </c>
      <c r="F10" s="10" t="str">
        <f>[1]업무담당자용!G11</f>
        <v>과수재배 농업인</v>
      </c>
      <c r="G10" s="9" t="str">
        <f>[1]업무담당자용!I11</f>
        <v>대체과수 생산기반시설 및 시설현대화
-실단가 적용, 적정가격 검토후 산정</v>
      </c>
      <c r="H10" s="14" t="str">
        <f>[1]업무담당자용!J11</f>
        <v>읍·면</v>
      </c>
      <c r="I10" s="17"/>
    </row>
    <row r="11" spans="1:12" s="16" customFormat="1" ht="90" customHeight="1" x14ac:dyDescent="0.3">
      <c r="A11" s="9">
        <v>9</v>
      </c>
      <c r="B11" s="10" t="str">
        <f>[1]업무담당자용!C12</f>
        <v>과수분야 저온피해 경감제 지원사업</v>
      </c>
      <c r="C11" s="11" t="str">
        <f>[1]업무담당자용!D12</f>
        <v>2,200ha</v>
      </c>
      <c r="D11" s="12">
        <f>[1]업무담당자용!E12</f>
        <v>363000</v>
      </c>
      <c r="E11" s="13">
        <f>[1]업무담당자용!F12</f>
        <v>0.5</v>
      </c>
      <c r="F11" s="10" t="str">
        <f>[1]업무담당자용!G12</f>
        <v>과수재배 농업인</v>
      </c>
      <c r="G11" s="9" t="str">
        <f>[1]업무담당자용!I12</f>
        <v>저온피해 경감제 구입비 지원
사업단가 : 165,000원/1ha</v>
      </c>
      <c r="H11" s="14" t="str">
        <f>[1]업무담당자용!J12</f>
        <v>읍·면</v>
      </c>
      <c r="I11" s="17"/>
    </row>
    <row r="12" spans="1:12" s="16" customFormat="1" ht="90" customHeight="1" x14ac:dyDescent="0.3">
      <c r="A12" s="9">
        <v>10</v>
      </c>
      <c r="B12" s="10" t="str">
        <f>[1]업무담당자용!C13</f>
        <v>과수 결실안정 수분수 화분재배 시범사업</v>
      </c>
      <c r="C12" s="11" t="str">
        <f>[1]업무담당자용!D13</f>
        <v>5ha</v>
      </c>
      <c r="D12" s="18">
        <f>[1]업무담당자용!E13</f>
        <v>50000</v>
      </c>
      <c r="E12" s="13">
        <f>[1]업무담당자용!F13</f>
        <v>0.8</v>
      </c>
      <c r="F12" s="10" t="str">
        <f>[1]업무담당자용!G13</f>
        <v>과수재배 농업인, 단체</v>
      </c>
      <c r="G12" s="9" t="str">
        <f>[1]업무담당자용!I13</f>
        <v>에어포트 화분, 수분수묘목, 화분매개충 등
9,000천원/1ha</v>
      </c>
      <c r="H12" s="14" t="str">
        <f>[1]업무담당자용!J13</f>
        <v>농업기술센터
과수기술팀</v>
      </c>
      <c r="I12" s="17"/>
    </row>
    <row r="13" spans="1:12" s="16" customFormat="1" ht="107.25" customHeight="1" x14ac:dyDescent="0.3">
      <c r="A13" s="9">
        <v>11</v>
      </c>
      <c r="B13" s="10" t="str">
        <f>[1]업무담당자용!C14</f>
        <v>사과 다목적망 보급 시범사업</v>
      </c>
      <c r="C13" s="11" t="str">
        <f>[1]업무담당자용!D14</f>
        <v>2개소</v>
      </c>
      <c r="D13" s="12">
        <f>[1]업무담당자용!E14</f>
        <v>50000</v>
      </c>
      <c r="E13" s="13">
        <f>[1]업무담당자용!F14</f>
        <v>0.8</v>
      </c>
      <c r="F13" s="10" t="str">
        <f>[1]업무담당자용!G14</f>
        <v>과수재배 농업인</v>
      </c>
      <c r="G13" s="9" t="str">
        <f>[1]업무담당자용!I14</f>
        <v>일소, 우박 방지 차광망
파이프지지대 등 지원
0.6ha이상 신청</v>
      </c>
      <c r="H13" s="14" t="str">
        <f>[1]업무담당자용!J14</f>
        <v>농업기술센터
과수기술팀</v>
      </c>
      <c r="I13" s="17"/>
    </row>
    <row r="14" spans="1:12" s="16" customFormat="1" ht="71.25" customHeight="1" x14ac:dyDescent="0.3">
      <c r="A14" s="9">
        <v>12</v>
      </c>
      <c r="B14" s="10" t="str">
        <f>[1]업무담당자용!C15</f>
        <v>기후 온난화대응 사과품종 다양화 시범사업</v>
      </c>
      <c r="C14" s="11" t="str">
        <f>[1]업무담당자용!D15</f>
        <v>1ha</v>
      </c>
      <c r="D14" s="18">
        <f>[1]업무담당자용!E15</f>
        <v>100000</v>
      </c>
      <c r="E14" s="13">
        <f>[1]업무담당자용!F15</f>
        <v>0.7</v>
      </c>
      <c r="F14" s="10" t="str">
        <f>[1]업무담당자용!G15</f>
        <v>과수재배 농업인</v>
      </c>
      <c r="G14" s="9" t="str">
        <f>[1]업무담당자용!I15</f>
        <v xml:space="preserve"> 지주,관수,배수,묘목비 등 지원
사업단가 : 40,000/0.5ha</v>
      </c>
      <c r="H14" s="14" t="str">
        <f>[1]업무담당자용!J15</f>
        <v>농업기술센터
과수기술팀</v>
      </c>
      <c r="I14" s="17"/>
    </row>
    <row r="15" spans="1:12" s="16" customFormat="1" ht="71.25" customHeight="1" x14ac:dyDescent="0.3">
      <c r="A15" s="9">
        <v>13</v>
      </c>
      <c r="B15" s="10" t="str">
        <f>[1]업무담당자용!C16</f>
        <v>우리품종전문생산단지 조성 시범사업</v>
      </c>
      <c r="C15" s="11" t="str">
        <f>[1]업무담당자용!D16</f>
        <v>22ha</v>
      </c>
      <c r="D15" s="18">
        <f>[1]업무담당자용!E16</f>
        <v>1100000</v>
      </c>
      <c r="E15" s="13">
        <f>[1]업무담당자용!F16</f>
        <v>0.5</v>
      </c>
      <c r="F15" s="10" t="str">
        <f>[1]업무담당자용!G16</f>
        <v>과수재배 농업인</v>
      </c>
      <c r="G15" s="9" t="str">
        <f>[1]업무담당자용!I16</f>
        <v xml:space="preserve"> 지주,관수,배수,묘목비 등 지원
사업단가 : 48,000/0.5ha</v>
      </c>
      <c r="H15" s="14" t="str">
        <f>[1]업무담당자용!J16</f>
        <v>농업기술센터
과수기술팀</v>
      </c>
      <c r="I15" s="17"/>
    </row>
    <row r="16" spans="1:12" s="16" customFormat="1" ht="116.25" customHeight="1" x14ac:dyDescent="0.3">
      <c r="A16" s="9">
        <v>14</v>
      </c>
      <c r="B16" s="10" t="str">
        <f>[1]업무담당자용!C17</f>
        <v>사과 선별 및 저장장치 보급 지원사업</v>
      </c>
      <c r="C16" s="11" t="str">
        <f>[1]업무담당자용!D17</f>
        <v>15개소</v>
      </c>
      <c r="D16" s="12">
        <f>[1]업무담당자용!E17</f>
        <v>73500</v>
      </c>
      <c r="E16" s="13">
        <f>[1]업무담당자용!F17</f>
        <v>0.5</v>
      </c>
      <c r="F16" s="10" t="str">
        <f>[1]업무담당자용!G17</f>
        <v>과수재배 농업인, 단체</v>
      </c>
      <c r="G16" s="9" t="str">
        <f>[1]업무담당자용!I17</f>
        <v>사과 선별기 지원(직거래실적200건이상)
단가 : 7,000천원
스마트 저장장치 지원
단가 : 3,850천원/10평</v>
      </c>
      <c r="H16" s="14" t="str">
        <f>[1]업무담당자용!J17</f>
        <v>읍·면</v>
      </c>
      <c r="I16" s="17"/>
    </row>
    <row r="17" spans="1:9" s="16" customFormat="1" ht="67.5" customHeight="1" x14ac:dyDescent="0.3">
      <c r="A17" s="9">
        <v>15</v>
      </c>
      <c r="B17" s="10" t="str">
        <f>[1]업무담당자용!C18</f>
        <v>과수 수세안정화 기자재 지원사업</v>
      </c>
      <c r="C17" s="11" t="str">
        <f>[1]업무담당자용!D18</f>
        <v>180ha</v>
      </c>
      <c r="D17" s="12">
        <f>[1]업무담당자용!E18</f>
        <v>180000</v>
      </c>
      <c r="E17" s="13">
        <f>[1]업무담당자용!F18</f>
        <v>0.5</v>
      </c>
      <c r="F17" s="10" t="str">
        <f>[1]업무담당자용!G18</f>
        <v>과수재배 농업인</v>
      </c>
      <c r="G17" s="9" t="str">
        <f>[1]업무담당자용!I18</f>
        <v>원형가지유인기, 
가지유인 기자재 지원</v>
      </c>
      <c r="H17" s="14" t="str">
        <f>[1]업무담당자용!J18</f>
        <v>읍·면
농   협</v>
      </c>
      <c r="I17" s="17"/>
    </row>
    <row r="18" spans="1:9" s="16" customFormat="1" ht="69" customHeight="1" x14ac:dyDescent="0.3">
      <c r="A18" s="9">
        <v>16</v>
      </c>
      <c r="B18" s="10" t="str">
        <f>[1]업무담당자용!C19</f>
        <v>사과 수출단지 병해충 예찰 시범사업</v>
      </c>
      <c r="C18" s="11" t="str">
        <f>[1]업무담당자용!D19</f>
        <v>100ha</v>
      </c>
      <c r="D18" s="12">
        <f>[1]업무담당자용!E19</f>
        <v>50000</v>
      </c>
      <c r="E18" s="13">
        <f>[1]업무담당자용!F19</f>
        <v>1</v>
      </c>
      <c r="F18" s="10" t="str">
        <f>[1]업무담당자용!G19</f>
        <v>해외 사과 수출단체</v>
      </c>
      <c r="G18" s="9" t="str">
        <f>[1]업무담당자용!I19</f>
        <v>병해충 예찰 컨설팅, 예찰트랩,
품질향상 기자재 지원</v>
      </c>
      <c r="H18" s="14" t="str">
        <f>[1]업무담당자용!J19</f>
        <v>지정 수출선과장
신청</v>
      </c>
      <c r="I18" s="17"/>
    </row>
    <row r="19" spans="1:9" s="16" customFormat="1" ht="108.75" customHeight="1" x14ac:dyDescent="0.3">
      <c r="A19" s="9">
        <v>17</v>
      </c>
      <c r="B19" s="10" t="str">
        <f>[1]업무담당자용!C20</f>
        <v>글로벌 GAP 인증단체 육성 시범사업</v>
      </c>
      <c r="C19" s="11" t="str">
        <f>[1]업무담당자용!D20</f>
        <v>1개소</v>
      </c>
      <c r="D19" s="12">
        <f>[1]업무담당자용!E20</f>
        <v>50000</v>
      </c>
      <c r="E19" s="13">
        <f>[1]업무담당자용!F20</f>
        <v>1</v>
      </c>
      <c r="F19" s="10" t="str">
        <f>[1]업무담당자용!G20</f>
        <v>글로벌GAP인증단체</v>
      </c>
      <c r="G19" s="9" t="str">
        <f>[1]업무담당자용!I20</f>
        <v>글로벌 GAP인증 획득을 위한 
일괄 컨설팅 및 교육비 등 지원</v>
      </c>
      <c r="H19" s="14" t="str">
        <f>[1]업무담당자용!J20</f>
        <v>농업기술센터
과수기술팀</v>
      </c>
      <c r="I19" s="17"/>
    </row>
    <row r="20" spans="1:9" s="16" customFormat="1" ht="131.25" customHeight="1" x14ac:dyDescent="0.3">
      <c r="A20" s="9">
        <v>18</v>
      </c>
      <c r="B20" s="10" t="str">
        <f>[1]업무담당자용!C21</f>
        <v>과수 우량묘목 지원사업</v>
      </c>
      <c r="C20" s="11" t="str">
        <f>[1]업무담당자용!D21</f>
        <v>90,000주</v>
      </c>
      <c r="D20" s="12">
        <f>[1]업무담당자용!E21</f>
        <v>1350000</v>
      </c>
      <c r="E20" s="13">
        <f>[1]업무담당자용!F21</f>
        <v>0.5</v>
      </c>
      <c r="F20" s="10" t="str">
        <f>[1]업무담당자용!G21</f>
        <v>과수재배 농업인</v>
      </c>
      <c r="G20" s="9" t="str">
        <f>[1]업무담당자용!I21</f>
        <v>우량 묘목비 지원
단가 : 1주당 15,000원
(묘목계약서 첨부必)
과원조성사업 중복지원X</v>
      </c>
      <c r="H20" s="14" t="str">
        <f>[1]업무담당자용!J21</f>
        <v>읍·면</v>
      </c>
      <c r="I20" s="17"/>
    </row>
    <row r="21" spans="1:9" s="16" customFormat="1" ht="61.5" customHeight="1" x14ac:dyDescent="0.3">
      <c r="A21" s="9">
        <v>19</v>
      </c>
      <c r="B21" s="10" t="str">
        <f>[1]업무담당자용!C22</f>
        <v>사과원 고품질 과실 생산기술 컨설팅
시범사업</v>
      </c>
      <c r="C21" s="11" t="str">
        <f>[1]업무담당자용!D22</f>
        <v>5개소</v>
      </c>
      <c r="D21" s="12">
        <f>[1]업무담당자용!E22</f>
        <v>310000</v>
      </c>
      <c r="E21" s="13">
        <f>[1]업무담당자용!F22</f>
        <v>0.5</v>
      </c>
      <c r="F21" s="10" t="str">
        <f>[1]업무담당자용!G22</f>
        <v>과수 농업인 단체</v>
      </c>
      <c r="G21" s="9" t="str">
        <f>[1]업무담당자용!I22</f>
        <v>재배기술컨설팅, 친환경자재 지원
(단체별 기본3년+2년연장 추진)</v>
      </c>
      <c r="H21" s="14" t="str">
        <f>[1]업무담당자용!J22</f>
        <v>농업기술센터
과수기술팀</v>
      </c>
      <c r="I21" s="17"/>
    </row>
    <row r="22" spans="1:9" s="16" customFormat="1" ht="141" customHeight="1" x14ac:dyDescent="0.3">
      <c r="A22" s="9">
        <v>20</v>
      </c>
      <c r="B22" s="10" t="str">
        <f>[1]업무담당자용!C23</f>
        <v>과수 품질향상 기자재 지원사업</v>
      </c>
      <c r="C22" s="11" t="str">
        <f>[1]업무담당자용!D23</f>
        <v>2,000ha</v>
      </c>
      <c r="D22" s="12">
        <f>[1]업무담당자용!E23</f>
        <v>1220000</v>
      </c>
      <c r="E22" s="13">
        <f>[1]업무담당자용!F23</f>
        <v>0.5</v>
      </c>
      <c r="F22" s="10" t="str">
        <f>[1]업무담당자용!G23</f>
        <v>과수재배 농업인</v>
      </c>
      <c r="G22" s="9" t="str">
        <f>[1]업무담당자용!I23</f>
        <v>꽃가루 : 50,000원/세트
수정벌 73,000원/통
반사필름 단가 : 90,000원/롤
착색제 : 60,000원/2병
친환경시트 : 113,500원~168,500원</v>
      </c>
      <c r="H22" s="14" t="str">
        <f>[1]업무담당자용!J23</f>
        <v>읍·면
농   협</v>
      </c>
      <c r="I22" s="17"/>
    </row>
    <row r="23" spans="1:9" ht="92.25" customHeight="1" x14ac:dyDescent="0.3">
      <c r="A23" s="9">
        <v>21</v>
      </c>
      <c r="B23" s="10" t="str">
        <f>[1]업무담당자용!C24</f>
        <v>과수 연작대응 지원사업</v>
      </c>
      <c r="C23" s="11" t="str">
        <f>[1]업무담당자용!D24</f>
        <v>280ha</v>
      </c>
      <c r="D23" s="12">
        <f>[1]업무담당자용!E24</f>
        <v>140000</v>
      </c>
      <c r="E23" s="13">
        <f>[1]업무담당자용!F24</f>
        <v>0.5</v>
      </c>
      <c r="F23" s="10" t="str">
        <f>[1]업무담당자용!G24</f>
        <v>과수재배 농업인, 단체</v>
      </c>
      <c r="G23" s="9" t="str">
        <f>[1]업무담당자용!I24</f>
        <v>연작대응 자재지원(옥분말, 게르마늄, 스테비아 등)
600,000원/ha</v>
      </c>
      <c r="H23" s="14" t="str">
        <f>[1]업무담당자용!J24</f>
        <v>읍·면</v>
      </c>
      <c r="I23" s="17"/>
    </row>
    <row r="24" spans="1:9" ht="126" customHeight="1" x14ac:dyDescent="0.3">
      <c r="A24" s="9">
        <v>22</v>
      </c>
      <c r="B24" s="10" t="str">
        <f>[1]업무담당자용!C25</f>
        <v>과수 병해충 종합관리 시범사업</v>
      </c>
      <c r="C24" s="11" t="str">
        <f>[1]업무담당자용!D25</f>
        <v>2개소</v>
      </c>
      <c r="D24" s="18">
        <f>[1]업무담당자용!E25</f>
        <v>50000</v>
      </c>
      <c r="E24" s="13">
        <f>[1]업무담당자용!F25</f>
        <v>0.5</v>
      </c>
      <c r="F24" s="10" t="str">
        <f>[1]업무담당자용!G25</f>
        <v>과수재배 농업인, 단체</v>
      </c>
      <c r="G24" s="9" t="str">
        <f>[1]업무담당자용!I25</f>
        <v>수간 고정 IT트랩, 병해충 무선통신시스템 및 장비
예찰및 컨설팅</v>
      </c>
      <c r="H24" s="14" t="str">
        <f>[1]업무담당자용!J25</f>
        <v>농업기술센터
과수기술팀</v>
      </c>
      <c r="I24" s="17"/>
    </row>
    <row r="25" spans="1:9" ht="126" customHeight="1" x14ac:dyDescent="0.3">
      <c r="A25" s="9">
        <v>23</v>
      </c>
      <c r="B25" s="10" t="str">
        <f>[1]업무담당자용!C26</f>
        <v>과수 병해충 종합관리 시범사업-토양병관리</v>
      </c>
      <c r="C25" s="11" t="str">
        <f>[1]업무담당자용!D26</f>
        <v>5개소</v>
      </c>
      <c r="D25" s="18">
        <f>[1]업무담당자용!E26</f>
        <v>25000</v>
      </c>
      <c r="E25" s="13">
        <f>[1]업무담당자용!F26</f>
        <v>0.5</v>
      </c>
      <c r="F25" s="10" t="str">
        <f>[1]업무담당자용!G26</f>
        <v>과수재배 농업인, 단체</v>
      </c>
      <c r="G25" s="9" t="str">
        <f>[1]업무담당자용!I26</f>
        <v>토양병 관리 가자재 + 정밀 컨설팅 기본제공</v>
      </c>
      <c r="H25" s="14" t="str">
        <f>[1]업무담당자용!J26</f>
        <v>농업기술센터
과수기술팀</v>
      </c>
      <c r="I25" s="17"/>
    </row>
    <row r="26" spans="1:9" ht="126" customHeight="1" x14ac:dyDescent="0.3">
      <c r="A26" s="9">
        <v>24</v>
      </c>
      <c r="B26" s="10" t="str">
        <f>[1]업무담당자용!C27</f>
        <v>핵과류 품질향상기자재 지원사업</v>
      </c>
      <c r="C26" s="11" t="str">
        <f>[1]업무담당자용!D27</f>
        <v>3개소</v>
      </c>
      <c r="D26" s="12">
        <f>[1]업무담당자용!E27</f>
        <v>60000</v>
      </c>
      <c r="E26" s="13">
        <f>[1]업무담당자용!F27</f>
        <v>0.5</v>
      </c>
      <c r="F26" s="10" t="str">
        <f>[1]업무담당자용!G27</f>
        <v>핵과류 생산단체</v>
      </c>
      <c r="G26" s="9" t="str">
        <f>[1]업무담당자용!I27</f>
        <v>핵과류 품질향상 기자재 지원(단체신청)</v>
      </c>
      <c r="H26" s="14" t="str">
        <f>[1]업무담당자용!J27</f>
        <v>농업기술센터
과수기술팀</v>
      </c>
      <c r="I26" s="17"/>
    </row>
  </sheetData>
  <mergeCells count="1">
    <mergeCell ref="A1:I1"/>
  </mergeCells>
  <phoneticPr fontId="3" type="noConversion"/>
  <pageMargins left="0.7" right="0.7" top="0.75" bottom="0.75" header="0.3" footer="0.3"/>
  <pageSetup paperSize="9" scale="36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홈페이지 게시용</vt:lpstr>
      <vt:lpstr>'홈페이지 게시용'!Print_Area</vt:lpstr>
      <vt:lpstr>'홈페이지 게시용'!Print_Titles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2025-01-08T05:20:40Z</dcterms:created>
  <dcterms:modified xsi:type="dcterms:W3CDTF">2025-01-08T05:21:17Z</dcterms:modified>
</cp:coreProperties>
</file>