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t\Desktop\금은지\100 2022년 수질검사\국가상수도정보시스템(2022년 6월 입력)\업로드\"/>
    </mc:Choice>
  </mc:AlternateContent>
  <bookViews>
    <workbookView xWindow="0" yWindow="0" windowWidth="28800" windowHeight="12390"/>
  </bookViews>
  <sheets>
    <sheet name="sheet1" sheetId="1" r:id="rId1"/>
    <sheet name="수질검사기관" sheetId="2" r:id="rId2"/>
  </sheets>
  <definedNames>
    <definedName name="_xlnm._FilterDatabase" localSheetId="0" hidden="1">sheet1!$F$1:$BS$11</definedName>
  </definedNames>
  <calcPr calcId="162913"/>
</workbook>
</file>

<file path=xl/calcChain.xml><?xml version="1.0" encoding="utf-8"?>
<calcChain xmlns="http://schemas.openxmlformats.org/spreadsheetml/2006/main">
  <c r="BR11" i="1" l="1"/>
  <c r="BQ11" i="1"/>
  <c r="BP11" i="1"/>
  <c r="BO11" i="1"/>
  <c r="BR10" i="1"/>
  <c r="BR6" i="1" s="1"/>
  <c r="BQ10" i="1"/>
  <c r="BQ6" i="1" s="1"/>
  <c r="BP10" i="1"/>
  <c r="BO10" i="1"/>
  <c r="BR9" i="1"/>
  <c r="BQ9" i="1"/>
  <c r="BP9" i="1"/>
  <c r="BO9" i="1"/>
  <c r="BR8" i="1"/>
  <c r="BQ8" i="1"/>
  <c r="BP8" i="1"/>
  <c r="BO8" i="1"/>
  <c r="BR7" i="1"/>
  <c r="BQ7" i="1"/>
  <c r="BP7" i="1"/>
  <c r="BO7" i="1"/>
  <c r="BP6" i="1"/>
  <c r="BO6" i="1"/>
  <c r="BL11" i="1"/>
  <c r="BL8" i="1" s="1"/>
  <c r="BL10" i="1"/>
  <c r="BL9" i="1"/>
  <c r="BJ11" i="1"/>
  <c r="BJ10" i="1"/>
  <c r="BJ9" i="1"/>
  <c r="BJ8" i="1"/>
  <c r="BJ7" i="1"/>
  <c r="BD11" i="1"/>
  <c r="BD9" i="1" s="1"/>
  <c r="BD7" i="1" s="1"/>
  <c r="BD10" i="1"/>
  <c r="BD8" i="1" s="1"/>
  <c r="BA11" i="1"/>
  <c r="AZ11" i="1"/>
  <c r="BA10" i="1"/>
  <c r="BA8" i="1" s="1"/>
  <c r="AZ10" i="1"/>
  <c r="AZ8" i="1" s="1"/>
  <c r="BA9" i="1"/>
  <c r="BA7" i="1" s="1"/>
  <c r="AZ9" i="1"/>
  <c r="AZ7" i="1" s="1"/>
  <c r="BA6" i="1" l="1"/>
  <c r="BD6" i="1"/>
  <c r="AZ6" i="1"/>
  <c r="BL7" i="1"/>
</calcChain>
</file>

<file path=xl/sharedStrings.xml><?xml version="1.0" encoding="utf-8"?>
<sst xmlns="http://schemas.openxmlformats.org/spreadsheetml/2006/main" count="550" uniqueCount="429">
  <si>
    <t>순번</t>
  </si>
  <si>
    <t>1</t>
  </si>
  <si>
    <t>자체수질검사</t>
  </si>
  <si>
    <t>2</t>
  </si>
  <si>
    <t>3</t>
  </si>
  <si>
    <t>4</t>
  </si>
  <si>
    <t>검사기관</t>
  </si>
  <si>
    <t>선택</t>
  </si>
  <si>
    <t>국립환경과학원</t>
  </si>
  <si>
    <t>서울-보건환경연구원</t>
  </si>
  <si>
    <t>부산-보건환경연구원</t>
  </si>
  <si>
    <t>5</t>
  </si>
  <si>
    <t>대구-보건환경연구원</t>
  </si>
  <si>
    <t>6</t>
  </si>
  <si>
    <t>인천-보건환경연구원</t>
  </si>
  <si>
    <t>7</t>
  </si>
  <si>
    <t>광주-보건환경연구원</t>
  </si>
  <si>
    <t>8</t>
  </si>
  <si>
    <t>대전-보건환경연구원</t>
  </si>
  <si>
    <t>9</t>
  </si>
  <si>
    <t>울산-보건환경연구원</t>
  </si>
  <si>
    <t>10</t>
  </si>
  <si>
    <t>경기-보건환경연구원</t>
  </si>
  <si>
    <t>11</t>
  </si>
  <si>
    <t>강원-보건환경연구원</t>
  </si>
  <si>
    <t>12</t>
  </si>
  <si>
    <t>충북-보건환경연구원</t>
  </si>
  <si>
    <t>13</t>
  </si>
  <si>
    <t>충남-보건환경연구원</t>
  </si>
  <si>
    <t>14</t>
  </si>
  <si>
    <t>전북-보건환경연구원</t>
  </si>
  <si>
    <t>15</t>
  </si>
  <si>
    <t>전남-보건환경연구원</t>
  </si>
  <si>
    <t>16</t>
  </si>
  <si>
    <t>경북-보건환경연구원</t>
  </si>
  <si>
    <t>17</t>
  </si>
  <si>
    <t>경남-보건환경연구원</t>
  </si>
  <si>
    <t>18</t>
  </si>
  <si>
    <t>제주-보건환경연구원</t>
  </si>
  <si>
    <t>19</t>
  </si>
  <si>
    <t>서울시 상수도 연구원</t>
  </si>
  <si>
    <t>20</t>
  </si>
  <si>
    <t>부산시-상수도사업본부</t>
  </si>
  <si>
    <t>21</t>
  </si>
  <si>
    <t>대구시-상수도사업본부</t>
  </si>
  <si>
    <t>22</t>
  </si>
  <si>
    <t>인천시-상수도사업본부</t>
  </si>
  <si>
    <t>23</t>
  </si>
  <si>
    <t>광주시-상수도사업본부</t>
  </si>
  <si>
    <t>24</t>
  </si>
  <si>
    <t>대전시-상수도사업본부</t>
  </si>
  <si>
    <t>25</t>
  </si>
  <si>
    <t>울산시-상수도사업본부</t>
  </si>
  <si>
    <t>26</t>
  </si>
  <si>
    <t>한국수자원공사 성남사무소</t>
  </si>
  <si>
    <t>27</t>
  </si>
  <si>
    <t>한국수자원공사 창원사무소</t>
  </si>
  <si>
    <t>28</t>
  </si>
  <si>
    <t>한국수자원공사 금강사무소</t>
  </si>
  <si>
    <t>29</t>
  </si>
  <si>
    <t>한국수자원공사 구미사무소</t>
  </si>
  <si>
    <t>30</t>
  </si>
  <si>
    <t>한국수자원공사 수자원연구소</t>
  </si>
  <si>
    <t>31</t>
  </si>
  <si>
    <t>진주시수질검사소</t>
  </si>
  <si>
    <t>32</t>
  </si>
  <si>
    <t>제천시수도사업소</t>
  </si>
  <si>
    <t>33</t>
  </si>
  <si>
    <t>마산시칠서정수사업소</t>
  </si>
  <si>
    <t>34</t>
  </si>
  <si>
    <t>원주시 상.하수도사업본부</t>
  </si>
  <si>
    <t>35</t>
  </si>
  <si>
    <t>안산시상수도사업소</t>
  </si>
  <si>
    <t>36</t>
  </si>
  <si>
    <t>김해시상수도사업소</t>
  </si>
  <si>
    <t>37</t>
  </si>
  <si>
    <t>충주시상수도사업소</t>
  </si>
  <si>
    <t>38</t>
  </si>
  <si>
    <t>양산시상수도사업소</t>
  </si>
  <si>
    <t>39</t>
  </si>
  <si>
    <t>부천시상수도사업소</t>
  </si>
  <si>
    <t>40</t>
  </si>
  <si>
    <t>순천시상수도사업소</t>
  </si>
  <si>
    <t>41</t>
  </si>
  <si>
    <t>목포시상수도사업소</t>
  </si>
  <si>
    <t>42</t>
  </si>
  <si>
    <t>43</t>
  </si>
  <si>
    <t>해당 시(군)보건소</t>
  </si>
  <si>
    <t>44</t>
  </si>
  <si>
    <t>한국식품연구소</t>
  </si>
  <si>
    <t>45</t>
  </si>
  <si>
    <t>한국보건산업진흥원</t>
  </si>
  <si>
    <t>46</t>
  </si>
  <si>
    <t>(주)한국종합공해</t>
  </si>
  <si>
    <t>47</t>
  </si>
  <si>
    <t>경희대-지구환경연구소</t>
  </si>
  <si>
    <t>48</t>
  </si>
  <si>
    <t>전주시 맑은물사업소</t>
  </si>
  <si>
    <t>49</t>
  </si>
  <si>
    <t xml:space="preserve">국립경남과학기술대학교 학교기업 수질검사센터 </t>
  </si>
  <si>
    <t>50</t>
  </si>
  <si>
    <t>한국화학시험연구원</t>
  </si>
  <si>
    <t>51</t>
  </si>
  <si>
    <t>(재)한국환경수도연구소</t>
  </si>
  <si>
    <t>52</t>
  </si>
  <si>
    <t>농업기반공사농어촌연구원</t>
  </si>
  <si>
    <t>53</t>
  </si>
  <si>
    <t>(주)산업공해연구소</t>
  </si>
  <si>
    <t>54</t>
  </si>
  <si>
    <t>(주)동진생명연구원</t>
  </si>
  <si>
    <t>55</t>
  </si>
  <si>
    <t>(주)진로연구소</t>
  </si>
  <si>
    <t>56</t>
  </si>
  <si>
    <t>웅진코웨이(주)수질연구소</t>
  </si>
  <si>
    <t>57</t>
  </si>
  <si>
    <t>대전보건대학환경문제연구소</t>
  </si>
  <si>
    <t>58</t>
  </si>
  <si>
    <t>동의공업대학환경과학연구소</t>
  </si>
  <si>
    <t>59</t>
  </si>
  <si>
    <t>(주)이씨테크환경생명기술연구원</t>
  </si>
  <si>
    <t>60</t>
  </si>
  <si>
    <t>고려대학교병설보건대학부설보건과학연구</t>
  </si>
  <si>
    <t>61</t>
  </si>
  <si>
    <t>(주)진양환경연구소</t>
  </si>
  <si>
    <t>62</t>
  </si>
  <si>
    <t>상지대학교부속기관자연과학연구지원센터</t>
  </si>
  <si>
    <t>63</t>
  </si>
  <si>
    <t>진주산업대학교환경문제연구소</t>
  </si>
  <si>
    <t>64</t>
  </si>
  <si>
    <t>청주시상수도사업본부</t>
  </si>
  <si>
    <t>65</t>
  </si>
  <si>
    <t>기타</t>
  </si>
  <si>
    <t>66</t>
  </si>
  <si>
    <t>수원시상수도사업소</t>
  </si>
  <si>
    <t>67</t>
  </si>
  <si>
    <t>(주)미래생활환경연구원</t>
  </si>
  <si>
    <t>68</t>
  </si>
  <si>
    <t>진해시-상수도사업소</t>
  </si>
  <si>
    <t>69</t>
  </si>
  <si>
    <t>당진-(주)신성생명환경연구원</t>
  </si>
  <si>
    <t>70</t>
  </si>
  <si>
    <t>한국수자원공사수도권지역본부</t>
  </si>
  <si>
    <t>71</t>
  </si>
  <si>
    <t>한국수자원공사경남지역본부</t>
  </si>
  <si>
    <t>72</t>
  </si>
  <si>
    <t>한국수자원공사전북지역본부</t>
  </si>
  <si>
    <t>73</t>
  </si>
  <si>
    <t>한국수자원공사경북지역본부</t>
  </si>
  <si>
    <t>74</t>
  </si>
  <si>
    <t>한국수자원공사국제수돗물종합검사센터</t>
  </si>
  <si>
    <t>75</t>
  </si>
  <si>
    <t>영웅생명과학원(주)</t>
  </si>
  <si>
    <t>76</t>
  </si>
  <si>
    <t>(주)랩프런티어 부설연구소</t>
  </si>
  <si>
    <t>77</t>
  </si>
  <si>
    <t>(주)영웅 환경생명연구원</t>
  </si>
  <si>
    <t>78</t>
  </si>
  <si>
    <t>(주)과학기술분석센타</t>
  </si>
  <si>
    <t>79</t>
  </si>
  <si>
    <t>다산생명과학원(주)</t>
  </si>
  <si>
    <t>80</t>
  </si>
  <si>
    <t>전북대학교물환경연구센터</t>
  </si>
  <si>
    <t>81</t>
  </si>
  <si>
    <t>중부대학교산학협력단</t>
  </si>
  <si>
    <t>82</t>
  </si>
  <si>
    <t>한국환경위생연구원</t>
  </si>
  <si>
    <t>83</t>
  </si>
  <si>
    <t>계명대학교전통미생물자원연구센터</t>
  </si>
  <si>
    <t>84</t>
  </si>
  <si>
    <t>(재)한국화학시험연구원</t>
  </si>
  <si>
    <t>85</t>
  </si>
  <si>
    <t>(재)한국생활환경시험연구원</t>
  </si>
  <si>
    <t>86</t>
  </si>
  <si>
    <t>(주)워트랩</t>
  </si>
  <si>
    <t>87</t>
  </si>
  <si>
    <t>주식회사 랩솔루션</t>
  </si>
  <si>
    <t>88</t>
  </si>
  <si>
    <t>우석생명과학원(주)</t>
  </si>
  <si>
    <t>89</t>
  </si>
  <si>
    <t>(주)한국환경시험연구소</t>
  </si>
  <si>
    <t>90</t>
  </si>
  <si>
    <t>중앙생명과학원(주)서울연구원</t>
  </si>
  <si>
    <t>91</t>
  </si>
  <si>
    <t>(주)동우환경기술연구원</t>
  </si>
  <si>
    <t>92</t>
  </si>
  <si>
    <t>(재)네오딘의학연구소</t>
  </si>
  <si>
    <t>93</t>
  </si>
  <si>
    <t>포항시 상하수도사업소</t>
  </si>
  <si>
    <t>94</t>
  </si>
  <si>
    <t>상수도 사업소</t>
  </si>
  <si>
    <t>95</t>
  </si>
  <si>
    <t>수자원공사충청권지역본부</t>
  </si>
  <si>
    <t>96</t>
  </si>
  <si>
    <t>고양시 상하수도사업소</t>
  </si>
  <si>
    <t>97</t>
  </si>
  <si>
    <t>제일랩(대구)</t>
  </si>
  <si>
    <t>98</t>
  </si>
  <si>
    <t>국립한경대학교 한경분석센터</t>
  </si>
  <si>
    <t>99</t>
  </si>
  <si>
    <t>포항시 상수도 사업소</t>
  </si>
  <si>
    <t>100</t>
  </si>
  <si>
    <t>창원시 상하수도사업소 정수팀</t>
  </si>
  <si>
    <t>101</t>
  </si>
  <si>
    <t>(주)그린환경</t>
  </si>
  <si>
    <t>102</t>
  </si>
  <si>
    <t>성남시 맑은물 관리사업소</t>
  </si>
  <si>
    <t>103</t>
  </si>
  <si>
    <t>(주)미래덴한 연구소</t>
  </si>
  <si>
    <t>104</t>
  </si>
  <si>
    <t>(주)상록엔바이로</t>
  </si>
  <si>
    <t>105</t>
  </si>
  <si>
    <t>용인시 상수도사업소</t>
  </si>
  <si>
    <t>106</t>
  </si>
  <si>
    <t>제주대학교 생명과학기술 혁신센터</t>
  </si>
  <si>
    <t>107</t>
  </si>
  <si>
    <t>창원시 상수도사업소</t>
  </si>
  <si>
    <t>108</t>
  </si>
  <si>
    <t>연세대학교</t>
  </si>
  <si>
    <t>109</t>
  </si>
  <si>
    <t>(주)에이엔드에프</t>
  </si>
  <si>
    <t>110</t>
  </si>
  <si>
    <t>제주특별자치도 수자원본부</t>
  </si>
  <si>
    <t>111</t>
  </si>
  <si>
    <t>(주)우솔환경연구원</t>
  </si>
  <si>
    <t>112</t>
  </si>
  <si>
    <t>(주)에스푸드가디언스</t>
  </si>
  <si>
    <t>113</t>
  </si>
  <si>
    <t>충북대학교 산학협력단</t>
  </si>
  <si>
    <t>114</t>
  </si>
  <si>
    <t>전남지역본부 수질검사</t>
  </si>
  <si>
    <t>115</t>
  </si>
  <si>
    <t>위앤라이프(주)</t>
  </si>
  <si>
    <t>116</t>
  </si>
  <si>
    <t>한국수자원공사 강원지역본부</t>
  </si>
  <si>
    <t>117</t>
  </si>
  <si>
    <t>한국수자원공사 전남지역본부</t>
  </si>
  <si>
    <t>118</t>
  </si>
  <si>
    <t>(주)웬디바이오</t>
  </si>
  <si>
    <t>119</t>
  </si>
  <si>
    <t>동신대학교 친환경농식품산업화센터 환경분석과학원</t>
  </si>
  <si>
    <t>120</t>
  </si>
  <si>
    <t>KOTITI시험연구원</t>
  </si>
  <si>
    <t>121</t>
  </si>
  <si>
    <t>우솔환경연구원</t>
  </si>
  <si>
    <t>122</t>
  </si>
  <si>
    <t>중앙생명과학원(주)대덕연구원</t>
  </si>
  <si>
    <t>123</t>
  </si>
  <si>
    <t>(주)피엘아이환경기술연구원</t>
  </si>
  <si>
    <t>124</t>
  </si>
  <si>
    <t>(주)엔텍분석연구원</t>
  </si>
  <si>
    <t>125</t>
  </si>
  <si>
    <t>김포시-상수도사업소</t>
  </si>
  <si>
    <t>126</t>
  </si>
  <si>
    <t>한울생명과학(주)</t>
  </si>
  <si>
    <t>127</t>
  </si>
  <si>
    <t>서울시 강남수도사업소</t>
  </si>
  <si>
    <t>128</t>
  </si>
  <si>
    <t>서울시 강동수도사업소</t>
  </si>
  <si>
    <t>129</t>
  </si>
  <si>
    <t>서울시 강서수도사업소</t>
  </si>
  <si>
    <t>130</t>
  </si>
  <si>
    <t>서울시 남부수도사업소</t>
  </si>
  <si>
    <t>131</t>
  </si>
  <si>
    <t>서울시 동부수도사업소</t>
  </si>
  <si>
    <t>132</t>
  </si>
  <si>
    <t>서울시 북부수도사업소</t>
  </si>
  <si>
    <t>133</t>
  </si>
  <si>
    <t>서울시 서부수도사업소</t>
  </si>
  <si>
    <t>134</t>
  </si>
  <si>
    <t>서울시 중부수도사업소</t>
  </si>
  <si>
    <t>135</t>
  </si>
  <si>
    <t>천안시 맑은물 사업소</t>
  </si>
  <si>
    <t>136</t>
  </si>
  <si>
    <t>청명기연환경</t>
  </si>
  <si>
    <t>137</t>
  </si>
  <si>
    <t>미래수질연구원</t>
  </si>
  <si>
    <t>138</t>
  </si>
  <si>
    <t>전주대학교 농생명EM 환경연구센터</t>
  </si>
  <si>
    <t>139</t>
  </si>
  <si>
    <t>포항시 맑은물사업본부</t>
  </si>
  <si>
    <t>140</t>
  </si>
  <si>
    <t>제주특별자치도 상하수도본부</t>
  </si>
  <si>
    <t>141</t>
  </si>
  <si>
    <t>이산 친환경연구원</t>
  </si>
  <si>
    <t>142</t>
  </si>
  <si>
    <t>(주)비에스랩</t>
  </si>
  <si>
    <t>143</t>
  </si>
  <si>
    <t>바른환경연구소</t>
  </si>
  <si>
    <t>144</t>
  </si>
  <si>
    <t>(주)신성생명환경연구원</t>
  </si>
  <si>
    <t>145</t>
  </si>
  <si>
    <t>워터스 생활환경연구소</t>
  </si>
  <si>
    <t>146</t>
  </si>
  <si>
    <t>(주)혜성환경</t>
  </si>
  <si>
    <t>검사년도</t>
  </si>
  <si>
    <t>검사월</t>
  </si>
  <si>
    <t>광역시도</t>
  </si>
  <si>
    <t>시설물번호</t>
  </si>
  <si>
    <t>정수장명</t>
  </si>
  <si>
    <t>정수장주소</t>
  </si>
  <si>
    <t>수원</t>
  </si>
  <si>
    <t>채수년월일</t>
  </si>
  <si>
    <t>성적서발행일</t>
  </si>
  <si>
    <t>수질검사기관</t>
  </si>
  <si>
    <t>일반세균</t>
  </si>
  <si>
    <t>총대장균군</t>
  </si>
  <si>
    <t>납</t>
  </si>
  <si>
    <t>불소</t>
  </si>
  <si>
    <t>비소</t>
  </si>
  <si>
    <t>셀레늄</t>
  </si>
  <si>
    <t>수은</t>
  </si>
  <si>
    <t>시안</t>
  </si>
  <si>
    <t>크롬</t>
  </si>
  <si>
    <t>암모니아성질소</t>
  </si>
  <si>
    <t>질산성질소</t>
  </si>
  <si>
    <t>카드뮴</t>
  </si>
  <si>
    <t>페놀</t>
  </si>
  <si>
    <t>총트리할로메탄</t>
  </si>
  <si>
    <t>다이아지논</t>
  </si>
  <si>
    <t>파라티온</t>
  </si>
  <si>
    <t>1,2-디브로모-3-클로로프로판</t>
  </si>
  <si>
    <t>페니트로티온</t>
  </si>
  <si>
    <t>카바릴</t>
  </si>
  <si>
    <t>1,1,1-트리클로로에탄</t>
  </si>
  <si>
    <t>테트라클로로에틸렌</t>
  </si>
  <si>
    <t>트리클로로에틸렌</t>
  </si>
  <si>
    <t>디클로로메탄</t>
  </si>
  <si>
    <t>벤젠</t>
  </si>
  <si>
    <t>톨루엔</t>
  </si>
  <si>
    <t>에틸벤젠</t>
  </si>
  <si>
    <t>크실렌</t>
  </si>
  <si>
    <t>1,1-디클로로에틸렌</t>
  </si>
  <si>
    <t>사염화탄소</t>
  </si>
  <si>
    <t>경도</t>
  </si>
  <si>
    <t>과망간산칼륨소비량</t>
  </si>
  <si>
    <t>냄새</t>
  </si>
  <si>
    <t>맛</t>
  </si>
  <si>
    <t>동</t>
  </si>
  <si>
    <t>색도</t>
  </si>
  <si>
    <t>세제</t>
  </si>
  <si>
    <t>수소이온농도</t>
  </si>
  <si>
    <t>아연</t>
  </si>
  <si>
    <t>염소이온</t>
  </si>
  <si>
    <t>증발잔류물</t>
  </si>
  <si>
    <t>철</t>
  </si>
  <si>
    <t>망간</t>
  </si>
  <si>
    <t>탁도</t>
  </si>
  <si>
    <t>황산이온</t>
  </si>
  <si>
    <t>알루미늄</t>
  </si>
  <si>
    <t>잔류염소</t>
  </si>
  <si>
    <t>붕소</t>
  </si>
  <si>
    <t>클로로포름</t>
  </si>
  <si>
    <t>대장균/분원성대장균군</t>
  </si>
  <si>
    <t>클로랄하이드레이트</t>
  </si>
  <si>
    <t>디브로모아세토니트릴</t>
  </si>
  <si>
    <t>디클로로아세토니트릴</t>
  </si>
  <si>
    <t>트리클로로아세토니트릴</t>
  </si>
  <si>
    <t>할로아세틱에시드</t>
  </si>
  <si>
    <t>브로모디클로로메탄</t>
  </si>
  <si>
    <t>디브로모클로로메탄</t>
  </si>
  <si>
    <t>1,4-다이옥산</t>
  </si>
  <si>
    <t>포름알데히드</t>
  </si>
  <si>
    <t>브롬산염</t>
  </si>
  <si>
    <t>Uranium</t>
  </si>
  <si>
    <t/>
  </si>
  <si>
    <t>100 CFU/mL</t>
  </si>
  <si>
    <t>0 /100mL</t>
  </si>
  <si>
    <t>0.01 mg/L</t>
  </si>
  <si>
    <t>1.5 mg/L</t>
  </si>
  <si>
    <t>0.001 mg/L</t>
  </si>
  <si>
    <t>0.05 mg/L</t>
  </si>
  <si>
    <t>0.5 mg/L</t>
  </si>
  <si>
    <t>10 mg/L</t>
  </si>
  <si>
    <t>0.005 mg/L</t>
  </si>
  <si>
    <t>0.1 mg/L</t>
  </si>
  <si>
    <t>0.02 mg/L</t>
  </si>
  <si>
    <t>0.06 mg/L</t>
  </si>
  <si>
    <t>0.003 mg/L</t>
  </si>
  <si>
    <t>0.04 mg/L</t>
  </si>
  <si>
    <t>0.07 mg/L</t>
  </si>
  <si>
    <t>0.03 mg/L</t>
  </si>
  <si>
    <t>0.7 mg/L</t>
  </si>
  <si>
    <t>0.3 mg/L</t>
  </si>
  <si>
    <t>0.002 mg/L</t>
  </si>
  <si>
    <t>300 mg/L</t>
  </si>
  <si>
    <t>0 -</t>
  </si>
  <si>
    <t>1 mg/L</t>
  </si>
  <si>
    <t>5 도</t>
  </si>
  <si>
    <t>5.8~8.5 -</t>
  </si>
  <si>
    <t>3 mg/L</t>
  </si>
  <si>
    <t>250 mg/L</t>
  </si>
  <si>
    <t>500 mg/L</t>
  </si>
  <si>
    <t>0.5 NTU</t>
  </si>
  <si>
    <t>200 mg/L</t>
  </si>
  <si>
    <t>0.2 mg/L</t>
  </si>
  <si>
    <t>4 mg/L</t>
  </si>
  <si>
    <t>0.08 mg/L</t>
  </si>
  <si>
    <t>0.09 mg/L</t>
  </si>
  <si>
    <t>0.004 mg/L</t>
  </si>
  <si>
    <t>30 ㎍/L</t>
  </si>
  <si>
    <t>최소</t>
  </si>
  <si>
    <t>최대</t>
  </si>
  <si>
    <t>평균</t>
  </si>
  <si>
    <t>경상북도 봉화군</t>
  </si>
  <si>
    <t>PR00002506</t>
  </si>
  <si>
    <t>물야</t>
  </si>
  <si>
    <t xml:space="preserve"> 경상북도 봉화군 물야면 오전리 909-1</t>
  </si>
  <si>
    <t>복류수</t>
  </si>
  <si>
    <t>한국수자원공사 낙동강유역본부</t>
  </si>
  <si>
    <t>PR00002510</t>
  </si>
  <si>
    <t>봉화</t>
  </si>
  <si>
    <t xml:space="preserve"> 경상북도 봉화군 봉화읍 삼계리162-1</t>
  </si>
  <si>
    <t>PR00002511</t>
  </si>
  <si>
    <t>석포</t>
  </si>
  <si>
    <t xml:space="preserve"> 경상북도 봉화군 석포면 석포리 379-6</t>
  </si>
  <si>
    <t>PR00002518</t>
  </si>
  <si>
    <t>소천</t>
  </si>
  <si>
    <t xml:space="preserve"> 경상북도 봉화군 소천면 고선리 244-1</t>
  </si>
  <si>
    <t>PR00002522</t>
  </si>
  <si>
    <t>재산</t>
  </si>
  <si>
    <t xml:space="preserve"> 경상북도 봉화군 재산면 현동리 1431-3</t>
  </si>
  <si>
    <t>PR00002524</t>
  </si>
  <si>
    <t>춘양</t>
  </si>
  <si>
    <t xml:space="preserve"> 경상북도 봉화군 춘양면 서동리 산12-1</t>
  </si>
  <si>
    <t>불검출</t>
    <phoneticPr fontId="5" type="noConversion"/>
  </si>
  <si>
    <t>불검출</t>
    <phoneticPr fontId="5" type="noConversion"/>
  </si>
  <si>
    <t>적합</t>
    <phoneticPr fontId="5" type="noConversion"/>
  </si>
  <si>
    <t>불검출</t>
    <phoneticPr fontId="5" type="noConversion"/>
  </si>
  <si>
    <t>05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</si>
</sst>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76" formatCode="#,##0.0#####################"/>
    <numFmt numFmtId="177" formatCode="0.000_);[Red]\(0.000\)"/>
    <numFmt numFmtId="178" formatCode="0.0000_);[Red]\(0.0000\)"/>
    <numFmt numFmtId="179" formatCode="0.0_);[Red]\(0.0\)"/>
    <numFmt numFmtId="180" formatCode="0.0000_ "/>
    <numFmt numFmtId="181" formatCode="0.00_);[Red]\(0.00\)"/>
    <numFmt numFmtId="182" formatCode="0.0_ "/>
    <numFmt numFmtId="183" formatCode="0.000_ "/>
    <numFmt numFmtId="184" formatCode="0_ "/>
    <numFmt numFmtId="185" formatCode="0_);[Red]\(0\)"/>
  </numFmts>
  <fonts count="7" x14ac:knownFonts="1">
    <font>
      <sz val="11"/>
      <color indexed="8"/>
      <name val="맑은 고딕"/>
      <family val="2"/>
      <scheme val="minor"/>
    </font>
    <font>
      <sz val="11"/>
      <color rgb="FF001D4A"/>
      <name val="Calibri"/>
      <family val="2"/>
    </font>
    <font>
      <sz val="11"/>
      <color rgb="FF001D4A"/>
      <name val="Calibri"/>
      <family val="2"/>
    </font>
    <font>
      <sz val="11"/>
      <color rgb="FF555555"/>
      <name val="Calibri"/>
      <family val="2"/>
    </font>
    <font>
      <sz val="11"/>
      <color rgb="FF555555"/>
      <name val="Calibri"/>
      <family val="2"/>
    </font>
    <font>
      <sz val="8"/>
      <name val="맑은 고딕"/>
      <family val="3"/>
      <charset val="129"/>
      <scheme val="minor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3F7FA"/>
      </patternFill>
    </fill>
    <fill>
      <patternFill patternType="solid">
        <fgColor rgb="FFFFFFFF"/>
      </patternFill>
    </fill>
    <fill>
      <patternFill patternType="solid">
        <fgColor indexed="44"/>
      </patternFill>
    </fill>
  </fills>
  <borders count="6">
    <border>
      <left/>
      <right/>
      <top/>
      <bottom/>
      <diagonal/>
    </border>
    <border>
      <left style="thin">
        <color rgb="FFD8DCE9"/>
      </left>
      <right style="thin">
        <color rgb="FFD8DCE9"/>
      </right>
      <top style="thin">
        <color rgb="FFD8DCE9"/>
      </top>
      <bottom style="thin">
        <color rgb="FFD8DCE9"/>
      </bottom>
      <diagonal/>
    </border>
    <border>
      <left/>
      <right style="thin">
        <color rgb="FFD8DCE9"/>
      </right>
      <top style="thin">
        <color rgb="FFD8DCE9"/>
      </top>
      <bottom style="thin">
        <color rgb="FFD8DCE9"/>
      </bottom>
      <diagonal/>
    </border>
    <border>
      <left style="thin">
        <color rgb="FFD8DCE9"/>
      </left>
      <right style="thin">
        <color rgb="FFD8DCE9"/>
      </right>
      <top/>
      <bottom style="thin">
        <color rgb="FFD8DCE9"/>
      </bottom>
      <diagonal/>
    </border>
    <border>
      <left/>
      <right style="thin">
        <color rgb="FFD8DCE9"/>
      </right>
      <top/>
      <bottom style="thin">
        <color rgb="FFD8DCE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176" fontId="0" fillId="0" borderId="5" xfId="0" applyNumberFormat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6" fillId="4" borderId="5" xfId="0" applyFont="1" applyFill="1" applyBorder="1" applyAlignment="1">
      <alignment horizontal="center" vertical="center" wrapText="1"/>
    </xf>
    <xf numFmtId="177" fontId="0" fillId="0" borderId="5" xfId="0" applyNumberFormat="1" applyBorder="1" applyAlignment="1">
      <alignment horizontal="right" vertical="center"/>
    </xf>
    <xf numFmtId="178" fontId="0" fillId="0" borderId="5" xfId="0" applyNumberFormat="1" applyBorder="1" applyAlignment="1">
      <alignment horizontal="right" vertical="center"/>
    </xf>
    <xf numFmtId="179" fontId="0" fillId="0" borderId="5" xfId="0" applyNumberFormat="1" applyBorder="1" applyAlignment="1">
      <alignment horizontal="right" vertical="center"/>
    </xf>
    <xf numFmtId="180" fontId="0" fillId="0" borderId="5" xfId="0" applyNumberFormat="1" applyBorder="1" applyAlignment="1">
      <alignment horizontal="right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right" vertical="center"/>
    </xf>
    <xf numFmtId="179" fontId="0" fillId="0" borderId="5" xfId="0" applyNumberFormat="1" applyFill="1" applyBorder="1" applyAlignment="1">
      <alignment horizontal="right" vertical="center"/>
    </xf>
    <xf numFmtId="176" fontId="0" fillId="0" borderId="5" xfId="0" applyNumberFormat="1" applyFill="1" applyBorder="1" applyAlignment="1">
      <alignment horizontal="right" vertical="center"/>
    </xf>
    <xf numFmtId="177" fontId="0" fillId="0" borderId="5" xfId="0" applyNumberFormat="1" applyFill="1" applyBorder="1" applyAlignment="1">
      <alignment horizontal="right" vertical="center"/>
    </xf>
    <xf numFmtId="178" fontId="0" fillId="0" borderId="5" xfId="0" applyNumberFormat="1" applyFill="1" applyBorder="1" applyAlignment="1">
      <alignment horizontal="right" vertical="center"/>
    </xf>
    <xf numFmtId="180" fontId="0" fillId="0" borderId="5" xfId="0" applyNumberFormat="1" applyFill="1" applyBorder="1" applyAlignment="1">
      <alignment horizontal="right" vertical="center"/>
    </xf>
    <xf numFmtId="0" fontId="0" fillId="0" borderId="0" xfId="0" applyFill="1">
      <alignment vertical="center"/>
    </xf>
    <xf numFmtId="181" fontId="0" fillId="0" borderId="5" xfId="0" applyNumberFormat="1" applyBorder="1" applyAlignment="1">
      <alignment horizontal="right" vertical="center"/>
    </xf>
    <xf numFmtId="181" fontId="0" fillId="0" borderId="5" xfId="0" applyNumberFormat="1" applyFill="1" applyBorder="1" applyAlignment="1">
      <alignment horizontal="right" vertical="center"/>
    </xf>
    <xf numFmtId="182" fontId="0" fillId="0" borderId="5" xfId="0" applyNumberFormat="1" applyBorder="1" applyAlignment="1">
      <alignment horizontal="right" vertical="center"/>
    </xf>
    <xf numFmtId="182" fontId="0" fillId="0" borderId="5" xfId="0" applyNumberFormat="1" applyFill="1" applyBorder="1" applyAlignment="1">
      <alignment horizontal="right" vertical="center"/>
    </xf>
    <xf numFmtId="183" fontId="0" fillId="0" borderId="5" xfId="0" applyNumberFormat="1" applyBorder="1" applyAlignment="1">
      <alignment horizontal="right" vertical="center"/>
    </xf>
    <xf numFmtId="183" fontId="0" fillId="0" borderId="5" xfId="0" applyNumberFormat="1" applyFill="1" applyBorder="1" applyAlignment="1">
      <alignment horizontal="right" vertical="center"/>
    </xf>
    <xf numFmtId="184" fontId="0" fillId="0" borderId="5" xfId="0" applyNumberFormat="1" applyBorder="1" applyAlignment="1">
      <alignment horizontal="right" vertical="center"/>
    </xf>
    <xf numFmtId="184" fontId="0" fillId="0" borderId="5" xfId="0" applyNumberFormat="1" applyFill="1" applyBorder="1" applyAlignment="1">
      <alignment horizontal="right" vertical="center"/>
    </xf>
    <xf numFmtId="49" fontId="0" fillId="0" borderId="5" xfId="0" applyNumberFormat="1" applyBorder="1" applyAlignment="1">
      <alignment horizontal="center" vertical="center"/>
    </xf>
    <xf numFmtId="185" fontId="0" fillId="0" borderId="5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1"/>
  <sheetViews>
    <sheetView tabSelected="1" workbookViewId="0">
      <selection activeCell="B6" sqref="B6"/>
    </sheetView>
  </sheetViews>
  <sheetFormatPr defaultRowHeight="16.5" x14ac:dyDescent="0.3"/>
  <cols>
    <col min="1" max="1" width="4.375" customWidth="1"/>
    <col min="2" max="2" width="15.125" customWidth="1"/>
    <col min="3" max="3" width="8.375" customWidth="1"/>
    <col min="4" max="4" width="15.375" customWidth="1"/>
    <col min="5" max="5" width="19.625" customWidth="1"/>
    <col min="6" max="6" width="18.75" customWidth="1"/>
    <col min="7" max="7" width="10" customWidth="1"/>
    <col min="8" max="8" width="17.5" customWidth="1"/>
    <col min="9" max="10" width="10" customWidth="1"/>
    <col min="11" max="11" width="12.875" customWidth="1"/>
    <col min="12" max="26" width="13.75" customWidth="1"/>
    <col min="63" max="63" width="14.5" customWidth="1"/>
  </cols>
  <sheetData>
    <row r="1" spans="1:71" ht="26.65" customHeight="1" x14ac:dyDescent="0.3">
      <c r="A1" s="8" t="s">
        <v>0</v>
      </c>
      <c r="B1" s="8" t="s">
        <v>294</v>
      </c>
      <c r="C1" s="8" t="s">
        <v>295</v>
      </c>
      <c r="D1" s="8" t="s">
        <v>296</v>
      </c>
      <c r="E1" s="8" t="s">
        <v>297</v>
      </c>
      <c r="F1" s="8" t="s">
        <v>298</v>
      </c>
      <c r="G1" s="8" t="s">
        <v>299</v>
      </c>
      <c r="H1" s="8" t="s">
        <v>300</v>
      </c>
      <c r="I1" s="8" t="s">
        <v>301</v>
      </c>
      <c r="J1" s="8" t="s">
        <v>302</v>
      </c>
      <c r="K1" s="8" t="s">
        <v>303</v>
      </c>
      <c r="L1" s="8" t="s">
        <v>304</v>
      </c>
      <c r="M1" s="8" t="s">
        <v>305</v>
      </c>
      <c r="N1" s="8" t="s">
        <v>306</v>
      </c>
      <c r="O1" s="8" t="s">
        <v>307</v>
      </c>
      <c r="P1" s="8" t="s">
        <v>308</v>
      </c>
      <c r="Q1" s="8" t="s">
        <v>309</v>
      </c>
      <c r="R1" s="8" t="s">
        <v>310</v>
      </c>
      <c r="S1" s="8" t="s">
        <v>311</v>
      </c>
      <c r="T1" s="8" t="s">
        <v>312</v>
      </c>
      <c r="U1" s="8" t="s">
        <v>313</v>
      </c>
      <c r="V1" s="8" t="s">
        <v>314</v>
      </c>
      <c r="W1" s="8" t="s">
        <v>315</v>
      </c>
      <c r="X1" s="8" t="s">
        <v>316</v>
      </c>
      <c r="Y1" s="8" t="s">
        <v>317</v>
      </c>
      <c r="Z1" s="8" t="s">
        <v>318</v>
      </c>
      <c r="AA1" s="8" t="s">
        <v>319</v>
      </c>
      <c r="AB1" s="8" t="s">
        <v>320</v>
      </c>
      <c r="AC1" s="8" t="s">
        <v>321</v>
      </c>
      <c r="AD1" s="8" t="s">
        <v>322</v>
      </c>
      <c r="AE1" s="8" t="s">
        <v>323</v>
      </c>
      <c r="AF1" s="8" t="s">
        <v>324</v>
      </c>
      <c r="AG1" s="8" t="s">
        <v>325</v>
      </c>
      <c r="AH1" s="8" t="s">
        <v>326</v>
      </c>
      <c r="AI1" s="8" t="s">
        <v>327</v>
      </c>
      <c r="AJ1" s="8" t="s">
        <v>328</v>
      </c>
      <c r="AK1" s="8" t="s">
        <v>329</v>
      </c>
      <c r="AL1" s="8" t="s">
        <v>330</v>
      </c>
      <c r="AM1" s="8" t="s">
        <v>331</v>
      </c>
      <c r="AN1" s="8" t="s">
        <v>332</v>
      </c>
      <c r="AO1" s="8" t="s">
        <v>333</v>
      </c>
      <c r="AP1" s="8" t="s">
        <v>334</v>
      </c>
      <c r="AQ1" s="8" t="s">
        <v>335</v>
      </c>
      <c r="AR1" s="8" t="s">
        <v>336</v>
      </c>
      <c r="AS1" s="8" t="s">
        <v>337</v>
      </c>
      <c r="AT1" s="8" t="s">
        <v>338</v>
      </c>
      <c r="AU1" s="8" t="s">
        <v>339</v>
      </c>
      <c r="AV1" s="8" t="s">
        <v>340</v>
      </c>
      <c r="AW1" s="8" t="s">
        <v>341</v>
      </c>
      <c r="AX1" s="8" t="s">
        <v>342</v>
      </c>
      <c r="AY1" s="8" t="s">
        <v>343</v>
      </c>
      <c r="AZ1" s="8" t="s">
        <v>344</v>
      </c>
      <c r="BA1" s="8" t="s">
        <v>345</v>
      </c>
      <c r="BB1" s="8" t="s">
        <v>346</v>
      </c>
      <c r="BC1" s="8" t="s">
        <v>347</v>
      </c>
      <c r="BD1" s="8" t="s">
        <v>348</v>
      </c>
      <c r="BE1" s="8" t="s">
        <v>349</v>
      </c>
      <c r="BF1" s="8" t="s">
        <v>350</v>
      </c>
      <c r="BG1" s="8" t="s">
        <v>351</v>
      </c>
      <c r="BH1" s="8" t="s">
        <v>352</v>
      </c>
      <c r="BI1" s="8" t="s">
        <v>353</v>
      </c>
      <c r="BJ1" s="8" t="s">
        <v>354</v>
      </c>
      <c r="BK1" s="8" t="s">
        <v>355</v>
      </c>
      <c r="BL1" s="8" t="s">
        <v>356</v>
      </c>
      <c r="BM1" s="8" t="s">
        <v>357</v>
      </c>
      <c r="BN1" s="8" t="s">
        <v>358</v>
      </c>
      <c r="BO1" s="8" t="s">
        <v>359</v>
      </c>
      <c r="BP1" s="8" t="s">
        <v>360</v>
      </c>
      <c r="BQ1" s="8" t="s">
        <v>361</v>
      </c>
      <c r="BR1" s="8" t="s">
        <v>362</v>
      </c>
      <c r="BS1" s="8" t="s">
        <v>363</v>
      </c>
    </row>
    <row r="2" spans="1:71" x14ac:dyDescent="0.3">
      <c r="A2" s="8" t="s">
        <v>364</v>
      </c>
      <c r="B2" s="8" t="s">
        <v>364</v>
      </c>
      <c r="C2" s="8" t="s">
        <v>364</v>
      </c>
      <c r="D2" s="8" t="s">
        <v>364</v>
      </c>
      <c r="E2" s="8" t="s">
        <v>364</v>
      </c>
      <c r="F2" s="8" t="s">
        <v>364</v>
      </c>
      <c r="G2" s="8" t="s">
        <v>364</v>
      </c>
      <c r="H2" s="8" t="s">
        <v>364</v>
      </c>
      <c r="I2" s="8" t="s">
        <v>364</v>
      </c>
      <c r="J2" s="8" t="s">
        <v>364</v>
      </c>
      <c r="K2" s="8" t="s">
        <v>364</v>
      </c>
      <c r="L2" s="8" t="s">
        <v>365</v>
      </c>
      <c r="M2" s="8" t="s">
        <v>366</v>
      </c>
      <c r="N2" s="8" t="s">
        <v>367</v>
      </c>
      <c r="O2" s="8" t="s">
        <v>368</v>
      </c>
      <c r="P2" s="8" t="s">
        <v>367</v>
      </c>
      <c r="Q2" s="8" t="s">
        <v>367</v>
      </c>
      <c r="R2" s="8" t="s">
        <v>369</v>
      </c>
      <c r="S2" s="8" t="s">
        <v>367</v>
      </c>
      <c r="T2" s="8" t="s">
        <v>370</v>
      </c>
      <c r="U2" s="8" t="s">
        <v>371</v>
      </c>
      <c r="V2" s="8" t="s">
        <v>372</v>
      </c>
      <c r="W2" s="8" t="s">
        <v>373</v>
      </c>
      <c r="X2" s="8" t="s">
        <v>373</v>
      </c>
      <c r="Y2" s="8" t="s">
        <v>374</v>
      </c>
      <c r="Z2" s="8" t="s">
        <v>375</v>
      </c>
      <c r="AA2" s="8" t="s">
        <v>376</v>
      </c>
      <c r="AB2" s="8" t="s">
        <v>377</v>
      </c>
      <c r="AC2" s="8" t="s">
        <v>378</v>
      </c>
      <c r="AD2" s="8" t="s">
        <v>379</v>
      </c>
      <c r="AE2" s="8" t="s">
        <v>374</v>
      </c>
      <c r="AF2" s="8" t="s">
        <v>367</v>
      </c>
      <c r="AG2" s="8" t="s">
        <v>380</v>
      </c>
      <c r="AH2" s="8" t="s">
        <v>375</v>
      </c>
      <c r="AI2" s="8" t="s">
        <v>367</v>
      </c>
      <c r="AJ2" s="8" t="s">
        <v>381</v>
      </c>
      <c r="AK2" s="8" t="s">
        <v>382</v>
      </c>
      <c r="AL2" s="8" t="s">
        <v>371</v>
      </c>
      <c r="AM2" s="8" t="s">
        <v>380</v>
      </c>
      <c r="AN2" s="8" t="s">
        <v>383</v>
      </c>
      <c r="AO2" s="8" t="s">
        <v>384</v>
      </c>
      <c r="AP2" s="8" t="s">
        <v>372</v>
      </c>
      <c r="AQ2" s="8" t="s">
        <v>385</v>
      </c>
      <c r="AR2" s="8" t="s">
        <v>385</v>
      </c>
      <c r="AS2" s="8" t="s">
        <v>386</v>
      </c>
      <c r="AT2" s="8" t="s">
        <v>387</v>
      </c>
      <c r="AU2" s="8" t="s">
        <v>371</v>
      </c>
      <c r="AV2" s="8" t="s">
        <v>388</v>
      </c>
      <c r="AW2" s="8" t="s">
        <v>389</v>
      </c>
      <c r="AX2" s="8" t="s">
        <v>390</v>
      </c>
      <c r="AY2" s="8" t="s">
        <v>391</v>
      </c>
      <c r="AZ2" s="8" t="s">
        <v>382</v>
      </c>
      <c r="BA2" s="8" t="s">
        <v>370</v>
      </c>
      <c r="BB2" s="8" t="s">
        <v>392</v>
      </c>
      <c r="BC2" s="8" t="s">
        <v>393</v>
      </c>
      <c r="BD2" s="8" t="s">
        <v>394</v>
      </c>
      <c r="BE2" s="8" t="s">
        <v>395</v>
      </c>
      <c r="BF2" s="8" t="s">
        <v>386</v>
      </c>
      <c r="BG2" s="8" t="s">
        <v>396</v>
      </c>
      <c r="BH2" s="8" t="s">
        <v>366</v>
      </c>
      <c r="BI2" s="8" t="s">
        <v>380</v>
      </c>
      <c r="BJ2" s="8" t="s">
        <v>374</v>
      </c>
      <c r="BK2" s="8" t="s">
        <v>397</v>
      </c>
      <c r="BL2" s="8" t="s">
        <v>398</v>
      </c>
      <c r="BM2" s="8" t="s">
        <v>374</v>
      </c>
      <c r="BN2" s="8" t="s">
        <v>380</v>
      </c>
      <c r="BO2" s="8" t="s">
        <v>374</v>
      </c>
      <c r="BP2" s="8" t="s">
        <v>370</v>
      </c>
      <c r="BQ2" s="8" t="s">
        <v>371</v>
      </c>
      <c r="BR2" s="8" t="s">
        <v>367</v>
      </c>
      <c r="BS2" s="8" t="s">
        <v>399</v>
      </c>
    </row>
    <row r="3" spans="1:71" x14ac:dyDescent="0.3">
      <c r="A3" s="5" t="s">
        <v>364</v>
      </c>
      <c r="B3" s="5" t="s">
        <v>364</v>
      </c>
      <c r="C3" s="5" t="s">
        <v>364</v>
      </c>
      <c r="D3" s="5" t="s">
        <v>364</v>
      </c>
      <c r="E3" s="5" t="s">
        <v>364</v>
      </c>
      <c r="F3" s="5" t="s">
        <v>364</v>
      </c>
      <c r="G3" s="5" t="s">
        <v>364</v>
      </c>
      <c r="H3" s="5" t="s">
        <v>364</v>
      </c>
      <c r="I3" s="5" t="s">
        <v>364</v>
      </c>
      <c r="J3" s="5" t="s">
        <v>364</v>
      </c>
      <c r="K3" s="5" t="s">
        <v>400</v>
      </c>
      <c r="L3" s="7">
        <v>0</v>
      </c>
      <c r="M3" s="7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11">
        <v>1</v>
      </c>
      <c r="W3" s="7">
        <v>0</v>
      </c>
      <c r="X3" s="7">
        <v>0</v>
      </c>
      <c r="Y3" s="9">
        <v>0</v>
      </c>
      <c r="Z3" s="7">
        <v>0</v>
      </c>
      <c r="AA3" s="7">
        <v>0</v>
      </c>
      <c r="AB3" s="7">
        <v>0</v>
      </c>
      <c r="AC3" s="7">
        <v>0</v>
      </c>
      <c r="AD3" s="7">
        <v>0</v>
      </c>
      <c r="AE3" s="7">
        <v>0</v>
      </c>
      <c r="AF3" s="7">
        <v>0</v>
      </c>
      <c r="AG3" s="7">
        <v>0</v>
      </c>
      <c r="AH3" s="7">
        <v>0</v>
      </c>
      <c r="AI3" s="7">
        <v>0</v>
      </c>
      <c r="AJ3" s="7">
        <v>0</v>
      </c>
      <c r="AK3" s="7">
        <v>0</v>
      </c>
      <c r="AL3" s="7">
        <v>0</v>
      </c>
      <c r="AM3" s="7">
        <v>0</v>
      </c>
      <c r="AN3" s="7">
        <v>0</v>
      </c>
      <c r="AO3" s="30">
        <v>16</v>
      </c>
      <c r="AP3" s="11">
        <v>0.3</v>
      </c>
      <c r="AQ3" s="7">
        <v>0</v>
      </c>
      <c r="AR3" s="7">
        <v>0</v>
      </c>
      <c r="AS3" s="25">
        <v>0</v>
      </c>
      <c r="AT3" s="7">
        <v>0</v>
      </c>
      <c r="AU3" s="7">
        <v>0</v>
      </c>
      <c r="AV3" s="11">
        <v>7</v>
      </c>
      <c r="AW3" s="11">
        <v>0</v>
      </c>
      <c r="AX3" s="11">
        <v>4.5</v>
      </c>
      <c r="AY3" s="30">
        <v>0</v>
      </c>
      <c r="AZ3" s="7">
        <v>0</v>
      </c>
      <c r="BA3" s="7">
        <v>0</v>
      </c>
      <c r="BB3" s="21">
        <v>0.05</v>
      </c>
      <c r="BC3" s="11">
        <v>4</v>
      </c>
      <c r="BD3" s="7">
        <v>0</v>
      </c>
      <c r="BE3" s="21">
        <v>0.71</v>
      </c>
      <c r="BF3" s="9">
        <v>0</v>
      </c>
      <c r="BG3" s="10">
        <v>0</v>
      </c>
      <c r="BH3" s="7">
        <v>0</v>
      </c>
      <c r="BI3" s="10">
        <v>0</v>
      </c>
      <c r="BJ3" s="10">
        <v>0</v>
      </c>
      <c r="BK3" s="10">
        <v>1.5E-3</v>
      </c>
      <c r="BL3" s="7">
        <v>0</v>
      </c>
      <c r="BM3" s="9">
        <v>4.0000000000000001E-3</v>
      </c>
      <c r="BN3" s="7">
        <v>0</v>
      </c>
      <c r="BO3" s="7">
        <v>0</v>
      </c>
      <c r="BP3" s="7">
        <v>0</v>
      </c>
      <c r="BQ3" s="7">
        <v>0</v>
      </c>
      <c r="BR3" s="7">
        <v>0</v>
      </c>
      <c r="BS3" s="7">
        <v>0</v>
      </c>
    </row>
    <row r="4" spans="1:71" x14ac:dyDescent="0.3">
      <c r="A4" s="5" t="s">
        <v>364</v>
      </c>
      <c r="B4" s="5" t="s">
        <v>364</v>
      </c>
      <c r="C4" s="5" t="s">
        <v>364</v>
      </c>
      <c r="D4" s="5" t="s">
        <v>364</v>
      </c>
      <c r="E4" s="5" t="s">
        <v>364</v>
      </c>
      <c r="F4" s="5" t="s">
        <v>364</v>
      </c>
      <c r="G4" s="5" t="s">
        <v>364</v>
      </c>
      <c r="H4" s="5" t="s">
        <v>364</v>
      </c>
      <c r="I4" s="5" t="s">
        <v>364</v>
      </c>
      <c r="J4" s="5" t="s">
        <v>364</v>
      </c>
      <c r="K4" s="5" t="s">
        <v>401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11">
        <v>3.5</v>
      </c>
      <c r="W4" s="7">
        <v>0</v>
      </c>
      <c r="X4" s="7">
        <v>0</v>
      </c>
      <c r="Y4" s="9">
        <v>8.9999999999999993E-3</v>
      </c>
      <c r="Z4" s="7">
        <v>0</v>
      </c>
      <c r="AA4" s="7">
        <v>0</v>
      </c>
      <c r="AB4" s="7">
        <v>0</v>
      </c>
      <c r="AC4" s="7">
        <v>0</v>
      </c>
      <c r="AD4" s="7">
        <v>0</v>
      </c>
      <c r="AE4" s="7">
        <v>0</v>
      </c>
      <c r="AF4" s="7">
        <v>0</v>
      </c>
      <c r="AG4" s="7">
        <v>0</v>
      </c>
      <c r="AH4" s="7">
        <v>0</v>
      </c>
      <c r="AI4" s="7">
        <v>0</v>
      </c>
      <c r="AJ4" s="7">
        <v>0</v>
      </c>
      <c r="AK4" s="7">
        <v>0</v>
      </c>
      <c r="AL4" s="7">
        <v>0</v>
      </c>
      <c r="AM4" s="7">
        <v>0</v>
      </c>
      <c r="AN4" s="7">
        <v>0</v>
      </c>
      <c r="AO4" s="30">
        <v>86</v>
      </c>
      <c r="AP4" s="11">
        <v>1.2</v>
      </c>
      <c r="AQ4" s="7">
        <v>0</v>
      </c>
      <c r="AR4" s="7">
        <v>0</v>
      </c>
      <c r="AS4" s="25">
        <v>0</v>
      </c>
      <c r="AT4" s="7">
        <v>0</v>
      </c>
      <c r="AU4" s="7">
        <v>0</v>
      </c>
      <c r="AV4" s="11">
        <v>7.8</v>
      </c>
      <c r="AW4" s="11">
        <v>3.0000000000000001E-3</v>
      </c>
      <c r="AX4" s="11">
        <v>12.8</v>
      </c>
      <c r="AY4" s="30">
        <v>236</v>
      </c>
      <c r="AZ4" s="7">
        <v>0</v>
      </c>
      <c r="BA4" s="7">
        <v>0</v>
      </c>
      <c r="BB4" s="21">
        <v>0.11</v>
      </c>
      <c r="BC4" s="11">
        <v>14</v>
      </c>
      <c r="BD4" s="7">
        <v>0</v>
      </c>
      <c r="BE4" s="21">
        <v>1.04</v>
      </c>
      <c r="BF4" s="9">
        <v>0.01</v>
      </c>
      <c r="BG4" s="10">
        <v>8.9999999999999993E-3</v>
      </c>
      <c r="BH4" s="7">
        <v>0</v>
      </c>
      <c r="BI4" s="10">
        <v>6.1999999999999998E-3</v>
      </c>
      <c r="BJ4" s="10">
        <v>5.0000000000000001E-4</v>
      </c>
      <c r="BK4" s="10">
        <v>4.0000000000000001E-3</v>
      </c>
      <c r="BL4" s="7">
        <v>0</v>
      </c>
      <c r="BM4" s="9">
        <v>1.4999999999999999E-2</v>
      </c>
      <c r="BN4" s="7">
        <v>0</v>
      </c>
      <c r="BO4" s="7">
        <v>0</v>
      </c>
      <c r="BP4" s="7">
        <v>0</v>
      </c>
      <c r="BQ4" s="7">
        <v>0</v>
      </c>
      <c r="BR4" s="7">
        <v>0</v>
      </c>
      <c r="BS4" s="7">
        <v>0</v>
      </c>
    </row>
    <row r="5" spans="1:71" x14ac:dyDescent="0.3">
      <c r="A5" s="5" t="s">
        <v>364</v>
      </c>
      <c r="B5" s="5" t="s">
        <v>364</v>
      </c>
      <c r="C5" s="5" t="s">
        <v>364</v>
      </c>
      <c r="D5" s="5" t="s">
        <v>364</v>
      </c>
      <c r="E5" s="5" t="s">
        <v>364</v>
      </c>
      <c r="F5" s="5" t="s">
        <v>364</v>
      </c>
      <c r="G5" s="5" t="s">
        <v>364</v>
      </c>
      <c r="H5" s="5" t="s">
        <v>364</v>
      </c>
      <c r="I5" s="5" t="s">
        <v>364</v>
      </c>
      <c r="J5" s="5" t="s">
        <v>364</v>
      </c>
      <c r="K5" s="5" t="s">
        <v>402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11">
        <v>2</v>
      </c>
      <c r="W5" s="7">
        <v>0</v>
      </c>
      <c r="X5" s="7">
        <v>0</v>
      </c>
      <c r="Y5" s="9">
        <v>4.5000000000000005E-3</v>
      </c>
      <c r="Z5" s="7">
        <v>0</v>
      </c>
      <c r="AA5" s="7">
        <v>0</v>
      </c>
      <c r="AB5" s="7">
        <v>0</v>
      </c>
      <c r="AC5" s="7">
        <v>0</v>
      </c>
      <c r="AD5" s="7">
        <v>0</v>
      </c>
      <c r="AE5" s="7">
        <v>0</v>
      </c>
      <c r="AF5" s="7">
        <v>0</v>
      </c>
      <c r="AG5" s="7">
        <v>0</v>
      </c>
      <c r="AH5" s="7">
        <v>0</v>
      </c>
      <c r="AI5" s="7">
        <v>0</v>
      </c>
      <c r="AJ5" s="7">
        <v>0</v>
      </c>
      <c r="AK5" s="7">
        <v>0</v>
      </c>
      <c r="AL5" s="7">
        <v>0</v>
      </c>
      <c r="AM5" s="7">
        <v>0</v>
      </c>
      <c r="AN5" s="7">
        <v>0</v>
      </c>
      <c r="AO5" s="30">
        <v>41.333333333333336</v>
      </c>
      <c r="AP5" s="11">
        <v>0.68333333333333324</v>
      </c>
      <c r="AQ5" s="7">
        <v>0</v>
      </c>
      <c r="AR5" s="7">
        <v>0</v>
      </c>
      <c r="AS5" s="25">
        <v>0</v>
      </c>
      <c r="AT5" s="7">
        <v>0</v>
      </c>
      <c r="AU5" s="7">
        <v>0</v>
      </c>
      <c r="AV5" s="11">
        <v>7.3666666666666663</v>
      </c>
      <c r="AW5" s="11">
        <v>5.0000000000000001E-4</v>
      </c>
      <c r="AX5" s="11">
        <v>7.416666666666667</v>
      </c>
      <c r="AY5" s="30">
        <v>100.33333333333333</v>
      </c>
      <c r="AZ5" s="7">
        <v>0</v>
      </c>
      <c r="BA5" s="7">
        <v>0</v>
      </c>
      <c r="BB5" s="21">
        <v>6.8333333333333343E-2</v>
      </c>
      <c r="BC5" s="11">
        <v>8.3333333333333339</v>
      </c>
      <c r="BD5" s="7">
        <v>0</v>
      </c>
      <c r="BE5" s="21">
        <v>0.85833333333333339</v>
      </c>
      <c r="BF5" s="9">
        <v>3.3333333333333335E-3</v>
      </c>
      <c r="BG5" s="10">
        <v>4.3333333333333331E-3</v>
      </c>
      <c r="BH5" s="7">
        <v>0</v>
      </c>
      <c r="BI5" s="10">
        <v>3.0500000000000002E-3</v>
      </c>
      <c r="BJ5" s="10">
        <v>8.3333333333333331E-5</v>
      </c>
      <c r="BK5" s="10">
        <v>2.9166666666666664E-3</v>
      </c>
      <c r="BL5" s="7">
        <v>0</v>
      </c>
      <c r="BM5" s="9">
        <v>9.4999999999999998E-3</v>
      </c>
      <c r="BN5" s="7">
        <v>0</v>
      </c>
      <c r="BO5" s="7">
        <v>0</v>
      </c>
      <c r="BP5" s="7">
        <v>0</v>
      </c>
      <c r="BQ5" s="7">
        <v>0</v>
      </c>
      <c r="BR5" s="7">
        <v>0</v>
      </c>
      <c r="BS5" s="7">
        <v>0</v>
      </c>
    </row>
    <row r="6" spans="1:71" x14ac:dyDescent="0.3">
      <c r="A6" s="5" t="s">
        <v>1</v>
      </c>
      <c r="B6" s="5">
        <v>2022</v>
      </c>
      <c r="C6" s="29" t="s">
        <v>428</v>
      </c>
      <c r="D6" s="5" t="s">
        <v>403</v>
      </c>
      <c r="E6" s="5" t="s">
        <v>404</v>
      </c>
      <c r="F6" s="5" t="s">
        <v>405</v>
      </c>
      <c r="G6" s="5" t="s">
        <v>406</v>
      </c>
      <c r="H6" s="5" t="s">
        <v>407</v>
      </c>
      <c r="I6" s="5">
        <v>20220502</v>
      </c>
      <c r="J6" s="5">
        <v>20220524</v>
      </c>
      <c r="K6" s="5" t="s">
        <v>408</v>
      </c>
      <c r="L6" s="7">
        <v>0</v>
      </c>
      <c r="M6" s="7" t="s">
        <v>425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11">
        <v>1.6</v>
      </c>
      <c r="W6" s="7">
        <v>0</v>
      </c>
      <c r="X6" s="7">
        <v>0</v>
      </c>
      <c r="Y6" s="9">
        <v>0</v>
      </c>
      <c r="Z6" s="7">
        <v>0</v>
      </c>
      <c r="AA6" s="7">
        <v>0</v>
      </c>
      <c r="AB6" s="7">
        <v>0</v>
      </c>
      <c r="AC6" s="7">
        <v>0</v>
      </c>
      <c r="AD6" s="7">
        <v>0</v>
      </c>
      <c r="AE6" s="7">
        <v>0</v>
      </c>
      <c r="AF6" s="7">
        <v>0</v>
      </c>
      <c r="AG6" s="7">
        <v>0</v>
      </c>
      <c r="AH6" s="7">
        <v>0</v>
      </c>
      <c r="AI6" s="7">
        <v>0</v>
      </c>
      <c r="AJ6" s="7">
        <v>0</v>
      </c>
      <c r="AK6" s="7">
        <v>0</v>
      </c>
      <c r="AL6" s="7">
        <v>0</v>
      </c>
      <c r="AM6" s="7">
        <v>0</v>
      </c>
      <c r="AN6" s="7">
        <v>0</v>
      </c>
      <c r="AO6" s="27">
        <v>31</v>
      </c>
      <c r="AP6" s="6">
        <v>0.3</v>
      </c>
      <c r="AQ6" s="5" t="s">
        <v>426</v>
      </c>
      <c r="AR6" s="5" t="s">
        <v>426</v>
      </c>
      <c r="AS6" s="25">
        <v>0</v>
      </c>
      <c r="AT6" s="5" t="s">
        <v>424</v>
      </c>
      <c r="AU6" s="5" t="s">
        <v>424</v>
      </c>
      <c r="AV6" s="11">
        <v>7.5</v>
      </c>
      <c r="AW6" s="9">
        <v>3.0000000000000001E-3</v>
      </c>
      <c r="AX6" s="11">
        <v>7.2</v>
      </c>
      <c r="AY6" s="7">
        <v>81</v>
      </c>
      <c r="AZ6" s="7">
        <f t="shared" ref="AZ6:BA6" si="0">MAX(AZ8:AZ13)</f>
        <v>0</v>
      </c>
      <c r="BA6" s="7">
        <f t="shared" si="0"/>
        <v>0</v>
      </c>
      <c r="BB6" s="21">
        <v>0.11</v>
      </c>
      <c r="BC6" s="23">
        <v>5</v>
      </c>
      <c r="BD6" s="7">
        <f t="shared" ref="BD6" si="1">MAX(BD8:BD13)</f>
        <v>0</v>
      </c>
      <c r="BE6" s="21">
        <v>1.04</v>
      </c>
      <c r="BF6" s="9">
        <v>0</v>
      </c>
      <c r="BG6" s="10">
        <v>0</v>
      </c>
      <c r="BH6" s="7" t="s">
        <v>425</v>
      </c>
      <c r="BI6" s="12">
        <v>6.1999999999999998E-3</v>
      </c>
      <c r="BJ6" s="7">
        <v>5.0000000000000001E-4</v>
      </c>
      <c r="BK6" s="10">
        <v>1E-3</v>
      </c>
      <c r="BL6" s="7">
        <v>0</v>
      </c>
      <c r="BM6" s="9">
        <v>4.0000000000000001E-3</v>
      </c>
      <c r="BN6" s="7">
        <v>0</v>
      </c>
      <c r="BO6" s="7">
        <f t="shared" ref="BO6:BR6" si="2">MIN(BO9:BO14)</f>
        <v>0</v>
      </c>
      <c r="BP6" s="7">
        <f t="shared" si="2"/>
        <v>0</v>
      </c>
      <c r="BQ6" s="7">
        <f t="shared" si="2"/>
        <v>0</v>
      </c>
      <c r="BR6" s="7">
        <f t="shared" si="2"/>
        <v>0</v>
      </c>
      <c r="BS6" s="7">
        <v>0</v>
      </c>
    </row>
    <row r="7" spans="1:71" s="20" customFormat="1" x14ac:dyDescent="0.3">
      <c r="A7" s="13" t="s">
        <v>3</v>
      </c>
      <c r="B7" s="5">
        <v>2022</v>
      </c>
      <c r="C7" s="29" t="s">
        <v>428</v>
      </c>
      <c r="D7" s="13" t="s">
        <v>403</v>
      </c>
      <c r="E7" s="13" t="s">
        <v>409</v>
      </c>
      <c r="F7" s="13" t="s">
        <v>410</v>
      </c>
      <c r="G7" s="13" t="s">
        <v>411</v>
      </c>
      <c r="H7" s="13" t="s">
        <v>407</v>
      </c>
      <c r="I7" s="5">
        <v>20220502</v>
      </c>
      <c r="J7" s="5">
        <v>20220524</v>
      </c>
      <c r="K7" s="13" t="s">
        <v>408</v>
      </c>
      <c r="L7" s="14">
        <v>0</v>
      </c>
      <c r="M7" s="7" t="s">
        <v>425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15">
        <v>2.6</v>
      </c>
      <c r="W7" s="7">
        <v>0</v>
      </c>
      <c r="X7" s="7">
        <v>0</v>
      </c>
      <c r="Y7" s="1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  <c r="AG7" s="7">
        <v>0</v>
      </c>
      <c r="AH7" s="7">
        <v>0</v>
      </c>
      <c r="AI7" s="7">
        <v>0</v>
      </c>
      <c r="AJ7" s="7">
        <v>0</v>
      </c>
      <c r="AK7" s="7">
        <v>0</v>
      </c>
      <c r="AL7" s="7">
        <v>0</v>
      </c>
      <c r="AM7" s="7">
        <v>0</v>
      </c>
      <c r="AN7" s="7">
        <v>0</v>
      </c>
      <c r="AO7" s="28">
        <v>57</v>
      </c>
      <c r="AP7" s="16">
        <v>0.8</v>
      </c>
      <c r="AQ7" s="5" t="s">
        <v>426</v>
      </c>
      <c r="AR7" s="5" t="s">
        <v>426</v>
      </c>
      <c r="AS7" s="26">
        <v>0</v>
      </c>
      <c r="AT7" s="13" t="s">
        <v>424</v>
      </c>
      <c r="AU7" s="13" t="s">
        <v>424</v>
      </c>
      <c r="AV7" s="15">
        <v>7.6</v>
      </c>
      <c r="AW7" s="17">
        <v>0</v>
      </c>
      <c r="AX7" s="15">
        <v>9.8000000000000007</v>
      </c>
      <c r="AY7" s="14">
        <v>128</v>
      </c>
      <c r="AZ7" s="7">
        <f t="shared" ref="AZ7:BA7" si="3">MAX(AZ9:AZ14)</f>
        <v>0</v>
      </c>
      <c r="BA7" s="7">
        <f t="shared" si="3"/>
        <v>0</v>
      </c>
      <c r="BB7" s="22">
        <v>0.05</v>
      </c>
      <c r="BC7" s="24">
        <v>12</v>
      </c>
      <c r="BD7" s="7">
        <f t="shared" ref="BD7" si="4">MAX(BD9:BD14)</f>
        <v>0</v>
      </c>
      <c r="BE7" s="22">
        <v>0.96</v>
      </c>
      <c r="BF7" s="17">
        <v>0.01</v>
      </c>
      <c r="BG7" s="18">
        <v>4.0000000000000001E-3</v>
      </c>
      <c r="BH7" s="7" t="s">
        <v>425</v>
      </c>
      <c r="BI7" s="19">
        <v>5.1000000000000004E-3</v>
      </c>
      <c r="BJ7" s="7">
        <f t="shared" ref="BJ7" si="5">MIN(BJ10:BJ15)</f>
        <v>0</v>
      </c>
      <c r="BK7" s="18">
        <v>8.9999999999999998E-4</v>
      </c>
      <c r="BL7" s="7">
        <f t="shared" ref="BL7" si="6">MIN(BL10:BL15)</f>
        <v>0</v>
      </c>
      <c r="BM7" s="17">
        <v>4.0000000000000001E-3</v>
      </c>
      <c r="BN7" s="14">
        <v>0</v>
      </c>
      <c r="BO7" s="7">
        <f t="shared" ref="BO7:BR7" si="7">MIN(BO10:BO15)</f>
        <v>0</v>
      </c>
      <c r="BP7" s="7">
        <f t="shared" si="7"/>
        <v>0</v>
      </c>
      <c r="BQ7" s="7">
        <f t="shared" si="7"/>
        <v>0</v>
      </c>
      <c r="BR7" s="7">
        <f t="shared" si="7"/>
        <v>0</v>
      </c>
      <c r="BS7" s="14">
        <v>0</v>
      </c>
    </row>
    <row r="8" spans="1:71" x14ac:dyDescent="0.3">
      <c r="A8" s="5" t="s">
        <v>4</v>
      </c>
      <c r="B8" s="5">
        <v>2022</v>
      </c>
      <c r="C8" s="29" t="s">
        <v>428</v>
      </c>
      <c r="D8" s="5" t="s">
        <v>403</v>
      </c>
      <c r="E8" s="5" t="s">
        <v>412</v>
      </c>
      <c r="F8" s="5" t="s">
        <v>413</v>
      </c>
      <c r="G8" s="5" t="s">
        <v>414</v>
      </c>
      <c r="H8" s="5" t="s">
        <v>407</v>
      </c>
      <c r="I8" s="5">
        <v>20220502</v>
      </c>
      <c r="J8" s="5">
        <v>20220524</v>
      </c>
      <c r="K8" s="5" t="s">
        <v>408</v>
      </c>
      <c r="L8" s="7">
        <v>0</v>
      </c>
      <c r="M8" s="7" t="s">
        <v>425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11">
        <v>1</v>
      </c>
      <c r="W8" s="7">
        <v>0</v>
      </c>
      <c r="X8" s="7">
        <v>0</v>
      </c>
      <c r="Y8" s="9">
        <v>5.0000000000000001E-3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27">
        <v>24</v>
      </c>
      <c r="AP8" s="6">
        <v>1.2</v>
      </c>
      <c r="AQ8" s="5" t="s">
        <v>426</v>
      </c>
      <c r="AR8" s="5" t="s">
        <v>426</v>
      </c>
      <c r="AS8" s="25">
        <v>0</v>
      </c>
      <c r="AT8" s="5" t="s">
        <v>424</v>
      </c>
      <c r="AU8" s="5" t="s">
        <v>424</v>
      </c>
      <c r="AV8" s="11">
        <v>7.2</v>
      </c>
      <c r="AW8" s="9">
        <v>0</v>
      </c>
      <c r="AX8" s="11">
        <v>4.5</v>
      </c>
      <c r="AY8" s="7">
        <v>64</v>
      </c>
      <c r="AZ8" s="7">
        <f t="shared" ref="AZ8:BA8" si="8">MAX(AZ10:AZ15)</f>
        <v>0</v>
      </c>
      <c r="BA8" s="7">
        <f t="shared" si="8"/>
        <v>0</v>
      </c>
      <c r="BB8" s="21">
        <v>0.06</v>
      </c>
      <c r="BC8" s="23">
        <v>4</v>
      </c>
      <c r="BD8" s="7">
        <f t="shared" ref="BD8" si="9">MAX(BD10:BD15)</f>
        <v>0</v>
      </c>
      <c r="BE8" s="21">
        <v>0.71</v>
      </c>
      <c r="BF8" s="9">
        <v>0</v>
      </c>
      <c r="BG8" s="10">
        <v>5.0000000000000001E-3</v>
      </c>
      <c r="BH8" s="7" t="s">
        <v>425</v>
      </c>
      <c r="BI8" s="12">
        <v>6.9999999999999999E-4</v>
      </c>
      <c r="BJ8" s="7">
        <f t="shared" ref="BJ8" si="10">MIN(BJ11:BJ16)</f>
        <v>0</v>
      </c>
      <c r="BK8" s="10">
        <v>1.1000000000000001E-3</v>
      </c>
      <c r="BL8" s="7">
        <f t="shared" ref="BL8" si="11">MIN(BL11:BL16)</f>
        <v>0</v>
      </c>
      <c r="BM8" s="9">
        <v>1.2E-2</v>
      </c>
      <c r="BN8" s="7">
        <v>0</v>
      </c>
      <c r="BO8" s="7">
        <f t="shared" ref="BO8:BR8" si="12">MIN(BO11:BO16)</f>
        <v>0</v>
      </c>
      <c r="BP8" s="7">
        <f t="shared" si="12"/>
        <v>0</v>
      </c>
      <c r="BQ8" s="7">
        <f t="shared" si="12"/>
        <v>0</v>
      </c>
      <c r="BR8" s="7">
        <f t="shared" si="12"/>
        <v>0</v>
      </c>
      <c r="BS8" s="7">
        <v>0</v>
      </c>
    </row>
    <row r="9" spans="1:71" x14ac:dyDescent="0.3">
      <c r="A9" s="5" t="s">
        <v>5</v>
      </c>
      <c r="B9" s="5">
        <v>2022</v>
      </c>
      <c r="C9" s="29" t="s">
        <v>428</v>
      </c>
      <c r="D9" s="5" t="s">
        <v>403</v>
      </c>
      <c r="E9" s="5" t="s">
        <v>415</v>
      </c>
      <c r="F9" s="5" t="s">
        <v>416</v>
      </c>
      <c r="G9" s="5" t="s">
        <v>417</v>
      </c>
      <c r="H9" s="5" t="s">
        <v>407</v>
      </c>
      <c r="I9" s="5">
        <v>20220502</v>
      </c>
      <c r="J9" s="5">
        <v>20220524</v>
      </c>
      <c r="K9" s="5" t="s">
        <v>408</v>
      </c>
      <c r="L9" s="7">
        <v>0</v>
      </c>
      <c r="M9" s="7" t="s">
        <v>425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11">
        <v>1</v>
      </c>
      <c r="W9" s="7">
        <v>0</v>
      </c>
      <c r="X9" s="7">
        <v>0</v>
      </c>
      <c r="Y9" s="9">
        <v>4.0000000000000001E-3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  <c r="AJ9" s="7">
        <v>0</v>
      </c>
      <c r="AK9" s="7">
        <v>0</v>
      </c>
      <c r="AL9" s="7">
        <v>0</v>
      </c>
      <c r="AM9" s="7">
        <v>0</v>
      </c>
      <c r="AN9" s="7">
        <v>0</v>
      </c>
      <c r="AO9" s="27">
        <v>16</v>
      </c>
      <c r="AP9" s="6">
        <v>0.5</v>
      </c>
      <c r="AQ9" s="5" t="s">
        <v>426</v>
      </c>
      <c r="AR9" s="5" t="s">
        <v>426</v>
      </c>
      <c r="AS9" s="25">
        <v>0</v>
      </c>
      <c r="AT9" s="5" t="s">
        <v>424</v>
      </c>
      <c r="AU9" s="7">
        <v>0</v>
      </c>
      <c r="AV9" s="11">
        <v>7.1</v>
      </c>
      <c r="AW9" s="9">
        <v>0</v>
      </c>
      <c r="AX9" s="11">
        <v>4.8</v>
      </c>
      <c r="AY9" s="7">
        <v>0</v>
      </c>
      <c r="AZ9" s="7">
        <f t="shared" ref="AZ9:BA9" si="13">MAX(AZ11:AZ16)</f>
        <v>0</v>
      </c>
      <c r="BA9" s="7">
        <f t="shared" si="13"/>
        <v>0</v>
      </c>
      <c r="BB9" s="21">
        <v>7.0000000000000007E-2</v>
      </c>
      <c r="BC9" s="23">
        <v>6</v>
      </c>
      <c r="BD9" s="7">
        <f t="shared" ref="BD9" si="14">MAX(BD11:BD16)</f>
        <v>0</v>
      </c>
      <c r="BE9" s="21">
        <v>0.77</v>
      </c>
      <c r="BF9" s="9">
        <v>0</v>
      </c>
      <c r="BG9" s="10">
        <v>4.0000000000000001E-3</v>
      </c>
      <c r="BH9" s="7" t="s">
        <v>427</v>
      </c>
      <c r="BI9" s="12">
        <v>0</v>
      </c>
      <c r="BJ9" s="7">
        <f t="shared" ref="BJ9" si="15">MIN(BJ12:BJ17)</f>
        <v>0</v>
      </c>
      <c r="BK9" s="10">
        <v>8.9999999999999998E-4</v>
      </c>
      <c r="BL9" s="7">
        <f t="shared" ref="BL9" si="16">MIN(BL12:BL17)</f>
        <v>0</v>
      </c>
      <c r="BM9" s="9">
        <v>8.9999999999999993E-3</v>
      </c>
      <c r="BN9" s="7">
        <v>0</v>
      </c>
      <c r="BO9" s="7">
        <f t="shared" ref="BO9:BR9" si="17">MIN(BO12:BO17)</f>
        <v>0</v>
      </c>
      <c r="BP9" s="7">
        <f t="shared" si="17"/>
        <v>0</v>
      </c>
      <c r="BQ9" s="7">
        <f t="shared" si="17"/>
        <v>0</v>
      </c>
      <c r="BR9" s="7">
        <f t="shared" si="17"/>
        <v>0</v>
      </c>
      <c r="BS9" s="7">
        <v>0</v>
      </c>
    </row>
    <row r="10" spans="1:71" x14ac:dyDescent="0.3">
      <c r="A10" s="5" t="s">
        <v>11</v>
      </c>
      <c r="B10" s="5">
        <v>2022</v>
      </c>
      <c r="C10" s="29" t="s">
        <v>428</v>
      </c>
      <c r="D10" s="5" t="s">
        <v>403</v>
      </c>
      <c r="E10" s="5" t="s">
        <v>418</v>
      </c>
      <c r="F10" s="5" t="s">
        <v>419</v>
      </c>
      <c r="G10" s="5" t="s">
        <v>420</v>
      </c>
      <c r="H10" s="5" t="s">
        <v>407</v>
      </c>
      <c r="I10" s="5">
        <v>20220502</v>
      </c>
      <c r="J10" s="5">
        <v>20220524</v>
      </c>
      <c r="K10" s="5" t="s">
        <v>408</v>
      </c>
      <c r="L10" s="7">
        <v>0</v>
      </c>
      <c r="M10" s="7" t="s">
        <v>425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11">
        <v>3.5</v>
      </c>
      <c r="W10" s="7">
        <v>0</v>
      </c>
      <c r="X10" s="7">
        <v>0</v>
      </c>
      <c r="Y10" s="9">
        <v>8.9999999999999993E-3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  <c r="AJ10" s="7">
        <v>0</v>
      </c>
      <c r="AK10" s="7">
        <v>0</v>
      </c>
      <c r="AL10" s="7">
        <v>0</v>
      </c>
      <c r="AM10" s="7">
        <v>0</v>
      </c>
      <c r="AN10" s="7">
        <v>0</v>
      </c>
      <c r="AO10" s="27">
        <v>86</v>
      </c>
      <c r="AP10" s="6">
        <v>0.8</v>
      </c>
      <c r="AQ10" s="5" t="s">
        <v>426</v>
      </c>
      <c r="AR10" s="5" t="s">
        <v>426</v>
      </c>
      <c r="AS10" s="25">
        <v>0</v>
      </c>
      <c r="AT10" s="5" t="s">
        <v>424</v>
      </c>
      <c r="AU10" s="7">
        <v>0</v>
      </c>
      <c r="AV10" s="11">
        <v>7</v>
      </c>
      <c r="AW10" s="9">
        <v>0</v>
      </c>
      <c r="AX10" s="11">
        <v>12.8</v>
      </c>
      <c r="AY10" s="7">
        <v>236</v>
      </c>
      <c r="AZ10" s="7">
        <f t="shared" ref="AZ10:BA10" si="18">MAX(AZ12:AZ17)</f>
        <v>0</v>
      </c>
      <c r="BA10" s="7">
        <f t="shared" si="18"/>
        <v>0</v>
      </c>
      <c r="BB10" s="21">
        <v>0.06</v>
      </c>
      <c r="BC10" s="23">
        <v>14</v>
      </c>
      <c r="BD10" s="7">
        <f t="shared" ref="BD10" si="19">MAX(BD12:BD17)</f>
        <v>0</v>
      </c>
      <c r="BE10" s="21">
        <v>0.8</v>
      </c>
      <c r="BF10" s="9">
        <v>0.01</v>
      </c>
      <c r="BG10" s="10">
        <v>8.9999999999999993E-3</v>
      </c>
      <c r="BH10" s="7" t="s">
        <v>425</v>
      </c>
      <c r="BI10" s="12">
        <v>5.7000000000000002E-3</v>
      </c>
      <c r="BJ10" s="7">
        <f t="shared" ref="BJ10" si="20">MIN(BJ13:BJ18)</f>
        <v>0</v>
      </c>
      <c r="BK10" s="10">
        <v>2.3999999999999998E-3</v>
      </c>
      <c r="BL10" s="7">
        <f t="shared" ref="BL10" si="21">MIN(BL13:BL18)</f>
        <v>0</v>
      </c>
      <c r="BM10" s="9">
        <v>1.6E-2</v>
      </c>
      <c r="BN10" s="7">
        <v>0</v>
      </c>
      <c r="BO10" s="7">
        <f t="shared" ref="BO10:BR10" si="22">MIN(BO13:BO18)</f>
        <v>0</v>
      </c>
      <c r="BP10" s="7">
        <f t="shared" si="22"/>
        <v>0</v>
      </c>
      <c r="BQ10" s="7">
        <f t="shared" si="22"/>
        <v>0</v>
      </c>
      <c r="BR10" s="7">
        <f t="shared" si="22"/>
        <v>0</v>
      </c>
      <c r="BS10" s="7">
        <v>0</v>
      </c>
    </row>
    <row r="11" spans="1:71" x14ac:dyDescent="0.3">
      <c r="A11" s="5" t="s">
        <v>13</v>
      </c>
      <c r="B11" s="5">
        <v>2022</v>
      </c>
      <c r="C11" s="29" t="s">
        <v>428</v>
      </c>
      <c r="D11" s="5" t="s">
        <v>403</v>
      </c>
      <c r="E11" s="5" t="s">
        <v>421</v>
      </c>
      <c r="F11" s="5" t="s">
        <v>422</v>
      </c>
      <c r="G11" s="5" t="s">
        <v>423</v>
      </c>
      <c r="H11" s="5" t="s">
        <v>407</v>
      </c>
      <c r="I11" s="5">
        <v>20220502</v>
      </c>
      <c r="J11" s="5">
        <v>20220524</v>
      </c>
      <c r="K11" s="5" t="s">
        <v>408</v>
      </c>
      <c r="L11" s="7">
        <v>0</v>
      </c>
      <c r="M11" s="7" t="s">
        <v>425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11">
        <v>2.2999999999999998</v>
      </c>
      <c r="W11" s="7">
        <v>0</v>
      </c>
      <c r="X11" s="7">
        <v>0</v>
      </c>
      <c r="Y11" s="9">
        <v>8.9999999999999993E-3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0</v>
      </c>
      <c r="AF11" s="7">
        <v>0</v>
      </c>
      <c r="AG11" s="7">
        <v>0</v>
      </c>
      <c r="AH11" s="7">
        <v>0</v>
      </c>
      <c r="AI11" s="7">
        <v>0</v>
      </c>
      <c r="AJ11" s="7">
        <v>0</v>
      </c>
      <c r="AK11" s="7">
        <v>0</v>
      </c>
      <c r="AL11" s="7">
        <v>0</v>
      </c>
      <c r="AM11" s="7">
        <v>0</v>
      </c>
      <c r="AN11" s="7">
        <v>0</v>
      </c>
      <c r="AO11" s="27">
        <v>34</v>
      </c>
      <c r="AP11" s="6">
        <v>0.5</v>
      </c>
      <c r="AQ11" s="5" t="s">
        <v>426</v>
      </c>
      <c r="AR11" s="5" t="s">
        <v>426</v>
      </c>
      <c r="AS11" s="25">
        <v>0</v>
      </c>
      <c r="AT11" s="5" t="s">
        <v>424</v>
      </c>
      <c r="AU11" s="7">
        <v>0</v>
      </c>
      <c r="AV11" s="11">
        <v>7.8</v>
      </c>
      <c r="AW11" s="9">
        <v>0</v>
      </c>
      <c r="AX11" s="11">
        <v>5.4</v>
      </c>
      <c r="AY11" s="7">
        <v>93</v>
      </c>
      <c r="AZ11" s="7">
        <f t="shared" ref="AZ11:BA11" si="23">MAX(AZ13:AZ18)</f>
        <v>0</v>
      </c>
      <c r="BA11" s="7">
        <f t="shared" si="23"/>
        <v>0</v>
      </c>
      <c r="BB11" s="21">
        <v>0.06</v>
      </c>
      <c r="BC11" s="23">
        <v>9</v>
      </c>
      <c r="BD11" s="7">
        <f t="shared" ref="BD11" si="24">MAX(BD13:BD18)</f>
        <v>0</v>
      </c>
      <c r="BE11" s="21">
        <v>0.87</v>
      </c>
      <c r="BF11" s="9">
        <v>0</v>
      </c>
      <c r="BG11" s="10">
        <v>4.0000000000000001E-3</v>
      </c>
      <c r="BH11" s="7" t="s">
        <v>425</v>
      </c>
      <c r="BI11" s="7">
        <v>5.9999999999999995E-4</v>
      </c>
      <c r="BJ11" s="7">
        <f t="shared" ref="BJ11" si="25">MIN(BJ14:BJ19)</f>
        <v>0</v>
      </c>
      <c r="BK11" s="10">
        <v>1.2999999999999999E-3</v>
      </c>
      <c r="BL11" s="7">
        <f t="shared" ref="BL11" si="26">MIN(BL14:BL19)</f>
        <v>0</v>
      </c>
      <c r="BM11" s="9">
        <v>8.9999999999999993E-3</v>
      </c>
      <c r="BN11" s="7">
        <v>0</v>
      </c>
      <c r="BO11" s="7">
        <f t="shared" ref="BO11:BR11" si="27">MIN(BO14:BO19)</f>
        <v>0</v>
      </c>
      <c r="BP11" s="7">
        <f t="shared" si="27"/>
        <v>0</v>
      </c>
      <c r="BQ11" s="7">
        <f t="shared" si="27"/>
        <v>0</v>
      </c>
      <c r="BR11" s="7">
        <f t="shared" si="27"/>
        <v>0</v>
      </c>
      <c r="BS11" s="7">
        <v>0</v>
      </c>
    </row>
  </sheetData>
  <autoFilter ref="F1:BS11"/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7"/>
  <sheetViews>
    <sheetView workbookViewId="0"/>
  </sheetViews>
  <sheetFormatPr defaultRowHeight="16.5" x14ac:dyDescent="0.3"/>
  <cols>
    <col min="1" max="1" width="6.25" customWidth="1"/>
    <col min="2" max="2" width="35.125" customWidth="1"/>
  </cols>
  <sheetData>
    <row r="1" spans="1:2" ht="24" customHeight="1" x14ac:dyDescent="0.3">
      <c r="A1" s="1" t="s">
        <v>0</v>
      </c>
      <c r="B1" s="2" t="s">
        <v>6</v>
      </c>
    </row>
    <row r="2" spans="1:2" ht="21" customHeight="1" x14ac:dyDescent="0.3">
      <c r="A2" s="3" t="s">
        <v>1</v>
      </c>
      <c r="B2" s="4" t="s">
        <v>7</v>
      </c>
    </row>
    <row r="3" spans="1:2" ht="21" customHeight="1" x14ac:dyDescent="0.3">
      <c r="A3" s="3" t="s">
        <v>3</v>
      </c>
      <c r="B3" s="4" t="s">
        <v>8</v>
      </c>
    </row>
    <row r="4" spans="1:2" ht="21" customHeight="1" x14ac:dyDescent="0.3">
      <c r="A4" s="3" t="s">
        <v>4</v>
      </c>
      <c r="B4" s="4" t="s">
        <v>9</v>
      </c>
    </row>
    <row r="5" spans="1:2" ht="21" customHeight="1" x14ac:dyDescent="0.3">
      <c r="A5" s="3" t="s">
        <v>5</v>
      </c>
      <c r="B5" s="4" t="s">
        <v>10</v>
      </c>
    </row>
    <row r="6" spans="1:2" ht="21" customHeight="1" x14ac:dyDescent="0.3">
      <c r="A6" s="3" t="s">
        <v>11</v>
      </c>
      <c r="B6" s="4" t="s">
        <v>12</v>
      </c>
    </row>
    <row r="7" spans="1:2" ht="21" customHeight="1" x14ac:dyDescent="0.3">
      <c r="A7" s="3" t="s">
        <v>13</v>
      </c>
      <c r="B7" s="4" t="s">
        <v>14</v>
      </c>
    </row>
    <row r="8" spans="1:2" ht="21" customHeight="1" x14ac:dyDescent="0.3">
      <c r="A8" s="3" t="s">
        <v>15</v>
      </c>
      <c r="B8" s="4" t="s">
        <v>16</v>
      </c>
    </row>
    <row r="9" spans="1:2" ht="21" customHeight="1" x14ac:dyDescent="0.3">
      <c r="A9" s="3" t="s">
        <v>17</v>
      </c>
      <c r="B9" s="4" t="s">
        <v>18</v>
      </c>
    </row>
    <row r="10" spans="1:2" ht="21" customHeight="1" x14ac:dyDescent="0.3">
      <c r="A10" s="3" t="s">
        <v>19</v>
      </c>
      <c r="B10" s="4" t="s">
        <v>20</v>
      </c>
    </row>
    <row r="11" spans="1:2" ht="21" customHeight="1" x14ac:dyDescent="0.3">
      <c r="A11" s="3" t="s">
        <v>21</v>
      </c>
      <c r="B11" s="4" t="s">
        <v>22</v>
      </c>
    </row>
    <row r="12" spans="1:2" ht="21" customHeight="1" x14ac:dyDescent="0.3">
      <c r="A12" s="3" t="s">
        <v>23</v>
      </c>
      <c r="B12" s="4" t="s">
        <v>24</v>
      </c>
    </row>
    <row r="13" spans="1:2" ht="21" customHeight="1" x14ac:dyDescent="0.3">
      <c r="A13" s="3" t="s">
        <v>25</v>
      </c>
      <c r="B13" s="4" t="s">
        <v>26</v>
      </c>
    </row>
    <row r="14" spans="1:2" ht="21" customHeight="1" x14ac:dyDescent="0.3">
      <c r="A14" s="3" t="s">
        <v>27</v>
      </c>
      <c r="B14" s="4" t="s">
        <v>28</v>
      </c>
    </row>
    <row r="15" spans="1:2" ht="21" customHeight="1" x14ac:dyDescent="0.3">
      <c r="A15" s="3" t="s">
        <v>29</v>
      </c>
      <c r="B15" s="4" t="s">
        <v>30</v>
      </c>
    </row>
    <row r="16" spans="1:2" ht="21" customHeight="1" x14ac:dyDescent="0.3">
      <c r="A16" s="3" t="s">
        <v>31</v>
      </c>
      <c r="B16" s="4" t="s">
        <v>32</v>
      </c>
    </row>
    <row r="17" spans="1:2" ht="21" customHeight="1" x14ac:dyDescent="0.3">
      <c r="A17" s="3" t="s">
        <v>33</v>
      </c>
      <c r="B17" s="4" t="s">
        <v>34</v>
      </c>
    </row>
    <row r="18" spans="1:2" ht="21" customHeight="1" x14ac:dyDescent="0.3">
      <c r="A18" s="3" t="s">
        <v>35</v>
      </c>
      <c r="B18" s="4" t="s">
        <v>36</v>
      </c>
    </row>
    <row r="19" spans="1:2" ht="21" customHeight="1" x14ac:dyDescent="0.3">
      <c r="A19" s="3" t="s">
        <v>37</v>
      </c>
      <c r="B19" s="4" t="s">
        <v>38</v>
      </c>
    </row>
    <row r="20" spans="1:2" ht="21" customHeight="1" x14ac:dyDescent="0.3">
      <c r="A20" s="3" t="s">
        <v>39</v>
      </c>
      <c r="B20" s="4" t="s">
        <v>40</v>
      </c>
    </row>
    <row r="21" spans="1:2" ht="21" customHeight="1" x14ac:dyDescent="0.3">
      <c r="A21" s="3" t="s">
        <v>41</v>
      </c>
      <c r="B21" s="4" t="s">
        <v>42</v>
      </c>
    </row>
    <row r="22" spans="1:2" ht="21" customHeight="1" x14ac:dyDescent="0.3">
      <c r="A22" s="3" t="s">
        <v>43</v>
      </c>
      <c r="B22" s="4" t="s">
        <v>44</v>
      </c>
    </row>
    <row r="23" spans="1:2" ht="21" customHeight="1" x14ac:dyDescent="0.3">
      <c r="A23" s="3" t="s">
        <v>45</v>
      </c>
      <c r="B23" s="4" t="s">
        <v>46</v>
      </c>
    </row>
    <row r="24" spans="1:2" ht="21" customHeight="1" x14ac:dyDescent="0.3">
      <c r="A24" s="3" t="s">
        <v>47</v>
      </c>
      <c r="B24" s="4" t="s">
        <v>48</v>
      </c>
    </row>
    <row r="25" spans="1:2" ht="21" customHeight="1" x14ac:dyDescent="0.3">
      <c r="A25" s="3" t="s">
        <v>49</v>
      </c>
      <c r="B25" s="4" t="s">
        <v>50</v>
      </c>
    </row>
    <row r="26" spans="1:2" ht="21" customHeight="1" x14ac:dyDescent="0.3">
      <c r="A26" s="3" t="s">
        <v>51</v>
      </c>
      <c r="B26" s="4" t="s">
        <v>52</v>
      </c>
    </row>
    <row r="27" spans="1:2" ht="21" customHeight="1" x14ac:dyDescent="0.3">
      <c r="A27" s="3" t="s">
        <v>53</v>
      </c>
      <c r="B27" s="4" t="s">
        <v>54</v>
      </c>
    </row>
    <row r="28" spans="1:2" ht="21" customHeight="1" x14ac:dyDescent="0.3">
      <c r="A28" s="3" t="s">
        <v>55</v>
      </c>
      <c r="B28" s="4" t="s">
        <v>56</v>
      </c>
    </row>
    <row r="29" spans="1:2" ht="21" customHeight="1" x14ac:dyDescent="0.3">
      <c r="A29" s="3" t="s">
        <v>57</v>
      </c>
      <c r="B29" s="4" t="s">
        <v>58</v>
      </c>
    </row>
    <row r="30" spans="1:2" ht="21" customHeight="1" x14ac:dyDescent="0.3">
      <c r="A30" s="3" t="s">
        <v>59</v>
      </c>
      <c r="B30" s="4" t="s">
        <v>60</v>
      </c>
    </row>
    <row r="31" spans="1:2" ht="21" customHeight="1" x14ac:dyDescent="0.3">
      <c r="A31" s="3" t="s">
        <v>61</v>
      </c>
      <c r="B31" s="4" t="s">
        <v>62</v>
      </c>
    </row>
    <row r="32" spans="1:2" ht="21" customHeight="1" x14ac:dyDescent="0.3">
      <c r="A32" s="3" t="s">
        <v>63</v>
      </c>
      <c r="B32" s="4" t="s">
        <v>64</v>
      </c>
    </row>
    <row r="33" spans="1:2" ht="21" customHeight="1" x14ac:dyDescent="0.3">
      <c r="A33" s="3" t="s">
        <v>65</v>
      </c>
      <c r="B33" s="4" t="s">
        <v>66</v>
      </c>
    </row>
    <row r="34" spans="1:2" ht="21" customHeight="1" x14ac:dyDescent="0.3">
      <c r="A34" s="3" t="s">
        <v>67</v>
      </c>
      <c r="B34" s="4" t="s">
        <v>68</v>
      </c>
    </row>
    <row r="35" spans="1:2" ht="21" customHeight="1" x14ac:dyDescent="0.3">
      <c r="A35" s="3" t="s">
        <v>69</v>
      </c>
      <c r="B35" s="4" t="s">
        <v>70</v>
      </c>
    </row>
    <row r="36" spans="1:2" ht="21" customHeight="1" x14ac:dyDescent="0.3">
      <c r="A36" s="3" t="s">
        <v>71</v>
      </c>
      <c r="B36" s="4" t="s">
        <v>72</v>
      </c>
    </row>
    <row r="37" spans="1:2" ht="21" customHeight="1" x14ac:dyDescent="0.3">
      <c r="A37" s="3" t="s">
        <v>73</v>
      </c>
      <c r="B37" s="4" t="s">
        <v>74</v>
      </c>
    </row>
    <row r="38" spans="1:2" ht="21" customHeight="1" x14ac:dyDescent="0.3">
      <c r="A38" s="3" t="s">
        <v>75</v>
      </c>
      <c r="B38" s="4" t="s">
        <v>76</v>
      </c>
    </row>
    <row r="39" spans="1:2" ht="21" customHeight="1" x14ac:dyDescent="0.3">
      <c r="A39" s="3" t="s">
        <v>77</v>
      </c>
      <c r="B39" s="4" t="s">
        <v>78</v>
      </c>
    </row>
    <row r="40" spans="1:2" ht="21" customHeight="1" x14ac:dyDescent="0.3">
      <c r="A40" s="3" t="s">
        <v>79</v>
      </c>
      <c r="B40" s="4" t="s">
        <v>80</v>
      </c>
    </row>
    <row r="41" spans="1:2" ht="21" customHeight="1" x14ac:dyDescent="0.3">
      <c r="A41" s="3" t="s">
        <v>81</v>
      </c>
      <c r="B41" s="4" t="s">
        <v>82</v>
      </c>
    </row>
    <row r="42" spans="1:2" ht="21" customHeight="1" x14ac:dyDescent="0.3">
      <c r="A42" s="3" t="s">
        <v>83</v>
      </c>
      <c r="B42" s="4" t="s">
        <v>84</v>
      </c>
    </row>
    <row r="43" spans="1:2" ht="21" customHeight="1" x14ac:dyDescent="0.3">
      <c r="A43" s="3" t="s">
        <v>85</v>
      </c>
      <c r="B43" s="4" t="s">
        <v>2</v>
      </c>
    </row>
    <row r="44" spans="1:2" ht="21" customHeight="1" x14ac:dyDescent="0.3">
      <c r="A44" s="3" t="s">
        <v>86</v>
      </c>
      <c r="B44" s="4" t="s">
        <v>87</v>
      </c>
    </row>
    <row r="45" spans="1:2" ht="21" customHeight="1" x14ac:dyDescent="0.3">
      <c r="A45" s="3" t="s">
        <v>88</v>
      </c>
      <c r="B45" s="4" t="s">
        <v>89</v>
      </c>
    </row>
    <row r="46" spans="1:2" ht="21" customHeight="1" x14ac:dyDescent="0.3">
      <c r="A46" s="3" t="s">
        <v>90</v>
      </c>
      <c r="B46" s="4" t="s">
        <v>91</v>
      </c>
    </row>
    <row r="47" spans="1:2" ht="21" customHeight="1" x14ac:dyDescent="0.3">
      <c r="A47" s="3" t="s">
        <v>92</v>
      </c>
      <c r="B47" s="4" t="s">
        <v>93</v>
      </c>
    </row>
    <row r="48" spans="1:2" ht="21" customHeight="1" x14ac:dyDescent="0.3">
      <c r="A48" s="3" t="s">
        <v>94</v>
      </c>
      <c r="B48" s="4" t="s">
        <v>95</v>
      </c>
    </row>
    <row r="49" spans="1:2" ht="21" customHeight="1" x14ac:dyDescent="0.3">
      <c r="A49" s="3" t="s">
        <v>96</v>
      </c>
      <c r="B49" s="4" t="s">
        <v>97</v>
      </c>
    </row>
    <row r="50" spans="1:2" ht="21" customHeight="1" x14ac:dyDescent="0.3">
      <c r="A50" s="3" t="s">
        <v>98</v>
      </c>
      <c r="B50" s="4" t="s">
        <v>99</v>
      </c>
    </row>
    <row r="51" spans="1:2" ht="21" customHeight="1" x14ac:dyDescent="0.3">
      <c r="A51" s="3" t="s">
        <v>100</v>
      </c>
      <c r="B51" s="4" t="s">
        <v>101</v>
      </c>
    </row>
    <row r="52" spans="1:2" ht="21" customHeight="1" x14ac:dyDescent="0.3">
      <c r="A52" s="3" t="s">
        <v>102</v>
      </c>
      <c r="B52" s="4" t="s">
        <v>103</v>
      </c>
    </row>
    <row r="53" spans="1:2" ht="21" customHeight="1" x14ac:dyDescent="0.3">
      <c r="A53" s="3" t="s">
        <v>104</v>
      </c>
      <c r="B53" s="4" t="s">
        <v>105</v>
      </c>
    </row>
    <row r="54" spans="1:2" ht="21" customHeight="1" x14ac:dyDescent="0.3">
      <c r="A54" s="3" t="s">
        <v>106</v>
      </c>
      <c r="B54" s="4" t="s">
        <v>107</v>
      </c>
    </row>
    <row r="55" spans="1:2" ht="21" customHeight="1" x14ac:dyDescent="0.3">
      <c r="A55" s="3" t="s">
        <v>108</v>
      </c>
      <c r="B55" s="4" t="s">
        <v>109</v>
      </c>
    </row>
    <row r="56" spans="1:2" ht="21" customHeight="1" x14ac:dyDescent="0.3">
      <c r="A56" s="3" t="s">
        <v>110</v>
      </c>
      <c r="B56" s="4" t="s">
        <v>111</v>
      </c>
    </row>
    <row r="57" spans="1:2" ht="21" customHeight="1" x14ac:dyDescent="0.3">
      <c r="A57" s="3" t="s">
        <v>112</v>
      </c>
      <c r="B57" s="4" t="s">
        <v>113</v>
      </c>
    </row>
    <row r="58" spans="1:2" ht="21" customHeight="1" x14ac:dyDescent="0.3">
      <c r="A58" s="3" t="s">
        <v>114</v>
      </c>
      <c r="B58" s="4" t="s">
        <v>115</v>
      </c>
    </row>
    <row r="59" spans="1:2" ht="21" customHeight="1" x14ac:dyDescent="0.3">
      <c r="A59" s="3" t="s">
        <v>116</v>
      </c>
      <c r="B59" s="4" t="s">
        <v>117</v>
      </c>
    </row>
    <row r="60" spans="1:2" ht="21" customHeight="1" x14ac:dyDescent="0.3">
      <c r="A60" s="3" t="s">
        <v>118</v>
      </c>
      <c r="B60" s="4" t="s">
        <v>119</v>
      </c>
    </row>
    <row r="61" spans="1:2" ht="21" customHeight="1" x14ac:dyDescent="0.3">
      <c r="A61" s="3" t="s">
        <v>120</v>
      </c>
      <c r="B61" s="4" t="s">
        <v>121</v>
      </c>
    </row>
    <row r="62" spans="1:2" ht="21" customHeight="1" x14ac:dyDescent="0.3">
      <c r="A62" s="3" t="s">
        <v>122</v>
      </c>
      <c r="B62" s="4" t="s">
        <v>123</v>
      </c>
    </row>
    <row r="63" spans="1:2" ht="21" customHeight="1" x14ac:dyDescent="0.3">
      <c r="A63" s="3" t="s">
        <v>124</v>
      </c>
      <c r="B63" s="4" t="s">
        <v>125</v>
      </c>
    </row>
    <row r="64" spans="1:2" ht="21" customHeight="1" x14ac:dyDescent="0.3">
      <c r="A64" s="3" t="s">
        <v>126</v>
      </c>
      <c r="B64" s="4" t="s">
        <v>127</v>
      </c>
    </row>
    <row r="65" spans="1:2" ht="21" customHeight="1" x14ac:dyDescent="0.3">
      <c r="A65" s="3" t="s">
        <v>128</v>
      </c>
      <c r="B65" s="4" t="s">
        <v>129</v>
      </c>
    </row>
    <row r="66" spans="1:2" ht="21" customHeight="1" x14ac:dyDescent="0.3">
      <c r="A66" s="3" t="s">
        <v>130</v>
      </c>
      <c r="B66" s="4" t="s">
        <v>131</v>
      </c>
    </row>
    <row r="67" spans="1:2" ht="21" customHeight="1" x14ac:dyDescent="0.3">
      <c r="A67" s="3" t="s">
        <v>132</v>
      </c>
      <c r="B67" s="4" t="s">
        <v>133</v>
      </c>
    </row>
    <row r="68" spans="1:2" ht="21" customHeight="1" x14ac:dyDescent="0.3">
      <c r="A68" s="3" t="s">
        <v>134</v>
      </c>
      <c r="B68" s="4" t="s">
        <v>135</v>
      </c>
    </row>
    <row r="69" spans="1:2" ht="21" customHeight="1" x14ac:dyDescent="0.3">
      <c r="A69" s="3" t="s">
        <v>136</v>
      </c>
      <c r="B69" s="4" t="s">
        <v>137</v>
      </c>
    </row>
    <row r="70" spans="1:2" ht="21" customHeight="1" x14ac:dyDescent="0.3">
      <c r="A70" s="3" t="s">
        <v>138</v>
      </c>
      <c r="B70" s="4" t="s">
        <v>139</v>
      </c>
    </row>
    <row r="71" spans="1:2" ht="21" customHeight="1" x14ac:dyDescent="0.3">
      <c r="A71" s="3" t="s">
        <v>140</v>
      </c>
      <c r="B71" s="4" t="s">
        <v>141</v>
      </c>
    </row>
    <row r="72" spans="1:2" ht="21" customHeight="1" x14ac:dyDescent="0.3">
      <c r="A72" s="3" t="s">
        <v>142</v>
      </c>
      <c r="B72" s="4" t="s">
        <v>143</v>
      </c>
    </row>
    <row r="73" spans="1:2" ht="21" customHeight="1" x14ac:dyDescent="0.3">
      <c r="A73" s="3" t="s">
        <v>144</v>
      </c>
      <c r="B73" s="4" t="s">
        <v>145</v>
      </c>
    </row>
    <row r="74" spans="1:2" ht="21" customHeight="1" x14ac:dyDescent="0.3">
      <c r="A74" s="3" t="s">
        <v>146</v>
      </c>
      <c r="B74" s="4" t="s">
        <v>147</v>
      </c>
    </row>
    <row r="75" spans="1:2" ht="21" customHeight="1" x14ac:dyDescent="0.3">
      <c r="A75" s="3" t="s">
        <v>148</v>
      </c>
      <c r="B75" s="4" t="s">
        <v>149</v>
      </c>
    </row>
    <row r="76" spans="1:2" ht="21" customHeight="1" x14ac:dyDescent="0.3">
      <c r="A76" s="3" t="s">
        <v>150</v>
      </c>
      <c r="B76" s="4" t="s">
        <v>151</v>
      </c>
    </row>
    <row r="77" spans="1:2" ht="21" customHeight="1" x14ac:dyDescent="0.3">
      <c r="A77" s="3" t="s">
        <v>152</v>
      </c>
      <c r="B77" s="4" t="s">
        <v>153</v>
      </c>
    </row>
    <row r="78" spans="1:2" ht="21" customHeight="1" x14ac:dyDescent="0.3">
      <c r="A78" s="3" t="s">
        <v>154</v>
      </c>
      <c r="B78" s="4" t="s">
        <v>155</v>
      </c>
    </row>
    <row r="79" spans="1:2" ht="21" customHeight="1" x14ac:dyDescent="0.3">
      <c r="A79" s="3" t="s">
        <v>156</v>
      </c>
      <c r="B79" s="4" t="s">
        <v>157</v>
      </c>
    </row>
    <row r="80" spans="1:2" ht="21" customHeight="1" x14ac:dyDescent="0.3">
      <c r="A80" s="3" t="s">
        <v>158</v>
      </c>
      <c r="B80" s="4" t="s">
        <v>159</v>
      </c>
    </row>
    <row r="81" spans="1:2" ht="21" customHeight="1" x14ac:dyDescent="0.3">
      <c r="A81" s="3" t="s">
        <v>160</v>
      </c>
      <c r="B81" s="4" t="s">
        <v>161</v>
      </c>
    </row>
    <row r="82" spans="1:2" ht="21" customHeight="1" x14ac:dyDescent="0.3">
      <c r="A82" s="3" t="s">
        <v>162</v>
      </c>
      <c r="B82" s="4" t="s">
        <v>163</v>
      </c>
    </row>
    <row r="83" spans="1:2" ht="21" customHeight="1" x14ac:dyDescent="0.3">
      <c r="A83" s="3" t="s">
        <v>164</v>
      </c>
      <c r="B83" s="4" t="s">
        <v>165</v>
      </c>
    </row>
    <row r="84" spans="1:2" ht="21" customHeight="1" x14ac:dyDescent="0.3">
      <c r="A84" s="3" t="s">
        <v>166</v>
      </c>
      <c r="B84" s="4" t="s">
        <v>167</v>
      </c>
    </row>
    <row r="85" spans="1:2" ht="21" customHeight="1" x14ac:dyDescent="0.3">
      <c r="A85" s="3" t="s">
        <v>168</v>
      </c>
      <c r="B85" s="4" t="s">
        <v>169</v>
      </c>
    </row>
    <row r="86" spans="1:2" ht="21" customHeight="1" x14ac:dyDescent="0.3">
      <c r="A86" s="3" t="s">
        <v>170</v>
      </c>
      <c r="B86" s="4" t="s">
        <v>171</v>
      </c>
    </row>
    <row r="87" spans="1:2" ht="21" customHeight="1" x14ac:dyDescent="0.3">
      <c r="A87" s="3" t="s">
        <v>172</v>
      </c>
      <c r="B87" s="4" t="s">
        <v>173</v>
      </c>
    </row>
    <row r="88" spans="1:2" ht="21" customHeight="1" x14ac:dyDescent="0.3">
      <c r="A88" s="3" t="s">
        <v>174</v>
      </c>
      <c r="B88" s="4" t="s">
        <v>175</v>
      </c>
    </row>
    <row r="89" spans="1:2" ht="21" customHeight="1" x14ac:dyDescent="0.3">
      <c r="A89" s="3" t="s">
        <v>176</v>
      </c>
      <c r="B89" s="4" t="s">
        <v>177</v>
      </c>
    </row>
    <row r="90" spans="1:2" ht="21" customHeight="1" x14ac:dyDescent="0.3">
      <c r="A90" s="3" t="s">
        <v>178</v>
      </c>
      <c r="B90" s="4" t="s">
        <v>179</v>
      </c>
    </row>
    <row r="91" spans="1:2" ht="21" customHeight="1" x14ac:dyDescent="0.3">
      <c r="A91" s="3" t="s">
        <v>180</v>
      </c>
      <c r="B91" s="4" t="s">
        <v>181</v>
      </c>
    </row>
    <row r="92" spans="1:2" ht="21" customHeight="1" x14ac:dyDescent="0.3">
      <c r="A92" s="3" t="s">
        <v>182</v>
      </c>
      <c r="B92" s="4" t="s">
        <v>183</v>
      </c>
    </row>
    <row r="93" spans="1:2" ht="21" customHeight="1" x14ac:dyDescent="0.3">
      <c r="A93" s="3" t="s">
        <v>184</v>
      </c>
      <c r="B93" s="4" t="s">
        <v>185</v>
      </c>
    </row>
    <row r="94" spans="1:2" ht="21" customHeight="1" x14ac:dyDescent="0.3">
      <c r="A94" s="3" t="s">
        <v>186</v>
      </c>
      <c r="B94" s="4" t="s">
        <v>187</v>
      </c>
    </row>
    <row r="95" spans="1:2" ht="21" customHeight="1" x14ac:dyDescent="0.3">
      <c r="A95" s="3" t="s">
        <v>188</v>
      </c>
      <c r="B95" s="4" t="s">
        <v>189</v>
      </c>
    </row>
    <row r="96" spans="1:2" ht="21" customHeight="1" x14ac:dyDescent="0.3">
      <c r="A96" s="3" t="s">
        <v>190</v>
      </c>
      <c r="B96" s="4" t="s">
        <v>191</v>
      </c>
    </row>
    <row r="97" spans="1:2" ht="21" customHeight="1" x14ac:dyDescent="0.3">
      <c r="A97" s="3" t="s">
        <v>192</v>
      </c>
      <c r="B97" s="4" t="s">
        <v>193</v>
      </c>
    </row>
    <row r="98" spans="1:2" ht="21" customHeight="1" x14ac:dyDescent="0.3">
      <c r="A98" s="3" t="s">
        <v>194</v>
      </c>
      <c r="B98" s="4" t="s">
        <v>195</v>
      </c>
    </row>
    <row r="99" spans="1:2" ht="21" customHeight="1" x14ac:dyDescent="0.3">
      <c r="A99" s="3" t="s">
        <v>196</v>
      </c>
      <c r="B99" s="4" t="s">
        <v>197</v>
      </c>
    </row>
    <row r="100" spans="1:2" ht="21" customHeight="1" x14ac:dyDescent="0.3">
      <c r="A100" s="3" t="s">
        <v>198</v>
      </c>
      <c r="B100" s="4" t="s">
        <v>199</v>
      </c>
    </row>
    <row r="101" spans="1:2" ht="21" customHeight="1" x14ac:dyDescent="0.3">
      <c r="A101" s="3" t="s">
        <v>200</v>
      </c>
      <c r="B101" s="4" t="s">
        <v>201</v>
      </c>
    </row>
    <row r="102" spans="1:2" ht="21" customHeight="1" x14ac:dyDescent="0.3">
      <c r="A102" s="3" t="s">
        <v>202</v>
      </c>
      <c r="B102" s="4" t="s">
        <v>203</v>
      </c>
    </row>
    <row r="103" spans="1:2" ht="21" customHeight="1" x14ac:dyDescent="0.3">
      <c r="A103" s="3" t="s">
        <v>204</v>
      </c>
      <c r="B103" s="4" t="s">
        <v>205</v>
      </c>
    </row>
    <row r="104" spans="1:2" ht="21" customHeight="1" x14ac:dyDescent="0.3">
      <c r="A104" s="3" t="s">
        <v>206</v>
      </c>
      <c r="B104" s="4" t="s">
        <v>207</v>
      </c>
    </row>
    <row r="105" spans="1:2" ht="21" customHeight="1" x14ac:dyDescent="0.3">
      <c r="A105" s="3" t="s">
        <v>208</v>
      </c>
      <c r="B105" s="4" t="s">
        <v>209</v>
      </c>
    </row>
    <row r="106" spans="1:2" ht="21" customHeight="1" x14ac:dyDescent="0.3">
      <c r="A106" s="3" t="s">
        <v>210</v>
      </c>
      <c r="B106" s="4" t="s">
        <v>211</v>
      </c>
    </row>
    <row r="107" spans="1:2" ht="21" customHeight="1" x14ac:dyDescent="0.3">
      <c r="A107" s="3" t="s">
        <v>212</v>
      </c>
      <c r="B107" s="4" t="s">
        <v>213</v>
      </c>
    </row>
    <row r="108" spans="1:2" ht="21" customHeight="1" x14ac:dyDescent="0.3">
      <c r="A108" s="3" t="s">
        <v>214</v>
      </c>
      <c r="B108" s="4" t="s">
        <v>215</v>
      </c>
    </row>
    <row r="109" spans="1:2" ht="21" customHeight="1" x14ac:dyDescent="0.3">
      <c r="A109" s="3" t="s">
        <v>216</v>
      </c>
      <c r="B109" s="4" t="s">
        <v>217</v>
      </c>
    </row>
    <row r="110" spans="1:2" ht="21" customHeight="1" x14ac:dyDescent="0.3">
      <c r="A110" s="3" t="s">
        <v>218</v>
      </c>
      <c r="B110" s="4" t="s">
        <v>219</v>
      </c>
    </row>
    <row r="111" spans="1:2" ht="21" customHeight="1" x14ac:dyDescent="0.3">
      <c r="A111" s="3" t="s">
        <v>220</v>
      </c>
      <c r="B111" s="4" t="s">
        <v>221</v>
      </c>
    </row>
    <row r="112" spans="1:2" ht="21" customHeight="1" x14ac:dyDescent="0.3">
      <c r="A112" s="3" t="s">
        <v>222</v>
      </c>
      <c r="B112" s="4" t="s">
        <v>223</v>
      </c>
    </row>
    <row r="113" spans="1:2" ht="21" customHeight="1" x14ac:dyDescent="0.3">
      <c r="A113" s="3" t="s">
        <v>224</v>
      </c>
      <c r="B113" s="4" t="s">
        <v>225</v>
      </c>
    </row>
    <row r="114" spans="1:2" ht="21" customHeight="1" x14ac:dyDescent="0.3">
      <c r="A114" s="3" t="s">
        <v>226</v>
      </c>
      <c r="B114" s="4" t="s">
        <v>227</v>
      </c>
    </row>
    <row r="115" spans="1:2" ht="21" customHeight="1" x14ac:dyDescent="0.3">
      <c r="A115" s="3" t="s">
        <v>228</v>
      </c>
      <c r="B115" s="4" t="s">
        <v>229</v>
      </c>
    </row>
    <row r="116" spans="1:2" ht="21" customHeight="1" x14ac:dyDescent="0.3">
      <c r="A116" s="3" t="s">
        <v>230</v>
      </c>
      <c r="B116" s="4" t="s">
        <v>231</v>
      </c>
    </row>
    <row r="117" spans="1:2" ht="21" customHeight="1" x14ac:dyDescent="0.3">
      <c r="A117" s="3" t="s">
        <v>232</v>
      </c>
      <c r="B117" s="4" t="s">
        <v>233</v>
      </c>
    </row>
    <row r="118" spans="1:2" ht="21" customHeight="1" x14ac:dyDescent="0.3">
      <c r="A118" s="3" t="s">
        <v>234</v>
      </c>
      <c r="B118" s="4" t="s">
        <v>235</v>
      </c>
    </row>
    <row r="119" spans="1:2" ht="21" customHeight="1" x14ac:dyDescent="0.3">
      <c r="A119" s="3" t="s">
        <v>236</v>
      </c>
      <c r="B119" s="4" t="s">
        <v>237</v>
      </c>
    </row>
    <row r="120" spans="1:2" ht="21" customHeight="1" x14ac:dyDescent="0.3">
      <c r="A120" s="3" t="s">
        <v>238</v>
      </c>
      <c r="B120" s="4" t="s">
        <v>239</v>
      </c>
    </row>
    <row r="121" spans="1:2" ht="21" customHeight="1" x14ac:dyDescent="0.3">
      <c r="A121" s="3" t="s">
        <v>240</v>
      </c>
      <c r="B121" s="4" t="s">
        <v>241</v>
      </c>
    </row>
    <row r="122" spans="1:2" ht="21" customHeight="1" x14ac:dyDescent="0.3">
      <c r="A122" s="3" t="s">
        <v>242</v>
      </c>
      <c r="B122" s="4" t="s">
        <v>243</v>
      </c>
    </row>
    <row r="123" spans="1:2" ht="21" customHeight="1" x14ac:dyDescent="0.3">
      <c r="A123" s="3" t="s">
        <v>244</v>
      </c>
      <c r="B123" s="4" t="s">
        <v>245</v>
      </c>
    </row>
    <row r="124" spans="1:2" ht="21" customHeight="1" x14ac:dyDescent="0.3">
      <c r="A124" s="3" t="s">
        <v>246</v>
      </c>
      <c r="B124" s="4" t="s">
        <v>247</v>
      </c>
    </row>
    <row r="125" spans="1:2" ht="21" customHeight="1" x14ac:dyDescent="0.3">
      <c r="A125" s="3" t="s">
        <v>248</v>
      </c>
      <c r="B125" s="4" t="s">
        <v>249</v>
      </c>
    </row>
    <row r="126" spans="1:2" ht="21" customHeight="1" x14ac:dyDescent="0.3">
      <c r="A126" s="3" t="s">
        <v>250</v>
      </c>
      <c r="B126" s="4" t="s">
        <v>251</v>
      </c>
    </row>
    <row r="127" spans="1:2" ht="21" customHeight="1" x14ac:dyDescent="0.3">
      <c r="A127" s="3" t="s">
        <v>252</v>
      </c>
      <c r="B127" s="4" t="s">
        <v>253</v>
      </c>
    </row>
    <row r="128" spans="1:2" ht="21" customHeight="1" x14ac:dyDescent="0.3">
      <c r="A128" s="3" t="s">
        <v>254</v>
      </c>
      <c r="B128" s="4" t="s">
        <v>255</v>
      </c>
    </row>
    <row r="129" spans="1:2" ht="21" customHeight="1" x14ac:dyDescent="0.3">
      <c r="A129" s="3" t="s">
        <v>256</v>
      </c>
      <c r="B129" s="4" t="s">
        <v>257</v>
      </c>
    </row>
    <row r="130" spans="1:2" ht="21" customHeight="1" x14ac:dyDescent="0.3">
      <c r="A130" s="3" t="s">
        <v>258</v>
      </c>
      <c r="B130" s="4" t="s">
        <v>259</v>
      </c>
    </row>
    <row r="131" spans="1:2" ht="21" customHeight="1" x14ac:dyDescent="0.3">
      <c r="A131" s="3" t="s">
        <v>260</v>
      </c>
      <c r="B131" s="4" t="s">
        <v>261</v>
      </c>
    </row>
    <row r="132" spans="1:2" ht="21" customHeight="1" x14ac:dyDescent="0.3">
      <c r="A132" s="3" t="s">
        <v>262</v>
      </c>
      <c r="B132" s="4" t="s">
        <v>263</v>
      </c>
    </row>
    <row r="133" spans="1:2" ht="21" customHeight="1" x14ac:dyDescent="0.3">
      <c r="A133" s="3" t="s">
        <v>264</v>
      </c>
      <c r="B133" s="4" t="s">
        <v>265</v>
      </c>
    </row>
    <row r="134" spans="1:2" ht="21" customHeight="1" x14ac:dyDescent="0.3">
      <c r="A134" s="3" t="s">
        <v>266</v>
      </c>
      <c r="B134" s="4" t="s">
        <v>267</v>
      </c>
    </row>
    <row r="135" spans="1:2" ht="21" customHeight="1" x14ac:dyDescent="0.3">
      <c r="A135" s="3" t="s">
        <v>268</v>
      </c>
      <c r="B135" s="4" t="s">
        <v>269</v>
      </c>
    </row>
    <row r="136" spans="1:2" ht="21" customHeight="1" x14ac:dyDescent="0.3">
      <c r="A136" s="3" t="s">
        <v>270</v>
      </c>
      <c r="B136" s="4" t="s">
        <v>271</v>
      </c>
    </row>
    <row r="137" spans="1:2" ht="21" customHeight="1" x14ac:dyDescent="0.3">
      <c r="A137" s="3" t="s">
        <v>272</v>
      </c>
      <c r="B137" s="4" t="s">
        <v>273</v>
      </c>
    </row>
    <row r="138" spans="1:2" ht="21" customHeight="1" x14ac:dyDescent="0.3">
      <c r="A138" s="3" t="s">
        <v>274</v>
      </c>
      <c r="B138" s="4" t="s">
        <v>275</v>
      </c>
    </row>
    <row r="139" spans="1:2" ht="21" customHeight="1" x14ac:dyDescent="0.3">
      <c r="A139" s="3" t="s">
        <v>276</v>
      </c>
      <c r="B139" s="4" t="s">
        <v>277</v>
      </c>
    </row>
    <row r="140" spans="1:2" ht="21" customHeight="1" x14ac:dyDescent="0.3">
      <c r="A140" s="3" t="s">
        <v>278</v>
      </c>
      <c r="B140" s="4" t="s">
        <v>279</v>
      </c>
    </row>
    <row r="141" spans="1:2" ht="21" customHeight="1" x14ac:dyDescent="0.3">
      <c r="A141" s="3" t="s">
        <v>280</v>
      </c>
      <c r="B141" s="4" t="s">
        <v>281</v>
      </c>
    </row>
    <row r="142" spans="1:2" ht="21" customHeight="1" x14ac:dyDescent="0.3">
      <c r="A142" s="3" t="s">
        <v>282</v>
      </c>
      <c r="B142" s="4" t="s">
        <v>283</v>
      </c>
    </row>
    <row r="143" spans="1:2" ht="21" customHeight="1" x14ac:dyDescent="0.3">
      <c r="A143" s="3" t="s">
        <v>284</v>
      </c>
      <c r="B143" s="4" t="s">
        <v>285</v>
      </c>
    </row>
    <row r="144" spans="1:2" ht="21" customHeight="1" x14ac:dyDescent="0.3">
      <c r="A144" s="3" t="s">
        <v>286</v>
      </c>
      <c r="B144" s="4" t="s">
        <v>287</v>
      </c>
    </row>
    <row r="145" spans="1:2" ht="21" customHeight="1" x14ac:dyDescent="0.3">
      <c r="A145" s="3" t="s">
        <v>288</v>
      </c>
      <c r="B145" s="4" t="s">
        <v>289</v>
      </c>
    </row>
    <row r="146" spans="1:2" ht="21" customHeight="1" x14ac:dyDescent="0.3">
      <c r="A146" s="3" t="s">
        <v>290</v>
      </c>
      <c r="B146" s="4" t="s">
        <v>291</v>
      </c>
    </row>
    <row r="147" spans="1:2" ht="21" customHeight="1" x14ac:dyDescent="0.3">
      <c r="A147" s="3" t="s">
        <v>292</v>
      </c>
      <c r="B147" s="4" t="s">
        <v>293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수질검사기관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</cp:lastModifiedBy>
  <dcterms:created xsi:type="dcterms:W3CDTF">2017-05-17T03:34:25Z</dcterms:created>
  <dcterms:modified xsi:type="dcterms:W3CDTF">2022-06-09T06:07:14Z</dcterms:modified>
</cp:coreProperties>
</file>